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PENGADAAN BARANG DAN JASA\TENDER 2023-2024\PENGADAAN LANGSUNG BAHAN MAKANAN\"/>
    </mc:Choice>
  </mc:AlternateContent>
  <xr:revisionPtr revIDLastSave="0" documentId="13_ncr:1_{73401B38-29D4-4296-913B-946980248329}" xr6:coauthVersionLast="47" xr6:coauthVersionMax="47" xr10:uidLastSave="{00000000-0000-0000-0000-000000000000}"/>
  <bookViews>
    <workbookView xWindow="-120" yWindow="-120" windowWidth="29040" windowHeight="15720" xr2:uid="{CB91745F-368A-49FC-A194-C62A35B03181}"/>
  </bookViews>
  <sheets>
    <sheet name="2024  (2)" sheetId="1" r:id="rId1"/>
  </sheets>
  <definedNames>
    <definedName name="_xlnm.Print_Titles" localSheetId="0">'2024  (2)'!$11:$11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3" i="1" l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92" i="1" l="1"/>
  <c r="H158" i="1"/>
  <c r="H13" i="1"/>
  <c r="H174" i="1" s="1"/>
  <c r="H146" i="1"/>
</calcChain>
</file>

<file path=xl/sharedStrings.xml><?xml version="1.0" encoding="utf-8"?>
<sst xmlns="http://schemas.openxmlformats.org/spreadsheetml/2006/main" count="491" uniqueCount="337">
  <si>
    <t>Lampiran II</t>
  </si>
  <si>
    <t>Surat Nomor</t>
  </si>
  <si>
    <t>: …....</t>
  </si>
  <si>
    <t xml:space="preserve">Perihal </t>
  </si>
  <si>
    <t>: Permohonan Tender Bahan Makanan  dan Barang Rumah Tangga RS Unhas TA 2023</t>
  </si>
  <si>
    <t>HARGA PERKIRAAN SENDIRI BAHAN MAKANAN  DAN BARANG RUMAH TANGGA KEPERLUAN PELAYANAN PASIEN</t>
  </si>
  <si>
    <t>No</t>
  </si>
  <si>
    <t>Nama Barang</t>
  </si>
  <si>
    <t>Spesifikasi</t>
  </si>
  <si>
    <t>Gambar</t>
  </si>
  <si>
    <t xml:space="preserve">Taksiran Kebutuhan </t>
  </si>
  <si>
    <t>Bahan Makanan Basah</t>
  </si>
  <si>
    <t>Daging Sapi</t>
  </si>
  <si>
    <t>Segar, daging has dalam, utuh tanpa es, tanpa lemak dan urat, tidak berbau</t>
  </si>
  <si>
    <t>kg</t>
  </si>
  <si>
    <t xml:space="preserve">Ayam </t>
  </si>
  <si>
    <t>Ayam boiler, bersih tanpa kulit, bagian dada dan paha ayam, tidak dibekukan, berat 100 - 140 gr/potong</t>
  </si>
  <si>
    <t>Potong</t>
  </si>
  <si>
    <t>Ayam Fillet</t>
  </si>
  <si>
    <t>Tanpa tulang, daging bagian dada, bersih,  tidak di bekukan</t>
  </si>
  <si>
    <t>Ikan Lamuru</t>
  </si>
  <si>
    <t>Segar dan bersih, tanpa kepala, tanpa ekor, di fillet</t>
  </si>
  <si>
    <t>Ikan Tuna</t>
  </si>
  <si>
    <t>Ikan Baronang</t>
  </si>
  <si>
    <t xml:space="preserve">Segar, bersih, tanpa sisik, tanpa ekor, tanpa sirip, tanpa isi perut, berat rata-rata 100-120gr/ekor, </t>
  </si>
  <si>
    <t>ekor</t>
  </si>
  <si>
    <t>Ikan Cepak</t>
  </si>
  <si>
    <t xml:space="preserve">Segar, bersih, tanpa sisik, tanpa ekor, tanpa sirip, tanpa isi perut, berat rata-rata 140-160gr/ekor, </t>
  </si>
  <si>
    <t>Ikan Banjar</t>
  </si>
  <si>
    <t>Ikan Kembung</t>
  </si>
  <si>
    <t>Ikan Katombo</t>
  </si>
  <si>
    <t>Ikan Layang</t>
  </si>
  <si>
    <t>Ikan Merah</t>
  </si>
  <si>
    <t>Bayam</t>
  </si>
  <si>
    <t>Segar, bersih, tidak berulat, dengan akar</t>
  </si>
  <si>
    <t>Bengkoang</t>
  </si>
  <si>
    <t>Segar, bersih, muda, tidak berulat</t>
  </si>
  <si>
    <t>Brokoli</t>
  </si>
  <si>
    <t>Segar, muda, bersih, tidak berulat dan berdaun, jenis super</t>
  </si>
  <si>
    <t>Buncis</t>
  </si>
  <si>
    <t>Jagung Kuning</t>
  </si>
  <si>
    <t>Segar, muda, biji utuh rata, bersih, kering,terkupas, tanpa daun</t>
  </si>
  <si>
    <t>Kacang Panjang</t>
  </si>
  <si>
    <t>Segar, muda, hijau, bersih, tidak berulat</t>
  </si>
  <si>
    <t>Kembang Kol</t>
  </si>
  <si>
    <t>Kentang</t>
  </si>
  <si>
    <t>Segar, bersih, kuning, berat maksimal 10 bh/kg</t>
  </si>
  <si>
    <t>Ketimun</t>
  </si>
  <si>
    <t xml:space="preserve">Segar, muda, padat, rata-rata 4 buah/kg </t>
  </si>
  <si>
    <t>Kol Putih</t>
  </si>
  <si>
    <t>Segar, muda, bersih, padat, tidak berulat</t>
  </si>
  <si>
    <t>Labu Kuning</t>
  </si>
  <si>
    <t>Labu Siam</t>
  </si>
  <si>
    <t>Segar, muda, bentuk teratur, berat 2-3 bh/kg</t>
  </si>
  <si>
    <t>Nangka Muda</t>
  </si>
  <si>
    <t>Segar, bersih, terkupas, terpotong kecil-kecil</t>
  </si>
  <si>
    <t>Oyong</t>
  </si>
  <si>
    <t xml:space="preserve">Segar, muda, tidak berulat, </t>
  </si>
  <si>
    <t>Sawi Hijau</t>
  </si>
  <si>
    <t>Segar, muda, bersih, tidak berulat</t>
  </si>
  <si>
    <t>Sawi Putih</t>
  </si>
  <si>
    <t>Wortel</t>
  </si>
  <si>
    <t>Segar, bersih, muda, tidak berdaun, mulus,  panjang maksimum 10 cm diameter 3 cm</t>
  </si>
  <si>
    <t>Terong Ungu</t>
  </si>
  <si>
    <t>Segar, muda, padat, mulus</t>
  </si>
  <si>
    <t>Baby Corn</t>
  </si>
  <si>
    <t>Segar, bersih, muda, tidak berdaun, mulus,Dalam kemasan, 500 gr per bungkus</t>
  </si>
  <si>
    <t>bks</t>
  </si>
  <si>
    <t xml:space="preserve">Sosis Sapi </t>
  </si>
  <si>
    <t>Kemasan tidak rusak, tidak kadaluwarsa, isi 24 /bungkus</t>
  </si>
  <si>
    <t>Bakso Sapi</t>
  </si>
  <si>
    <t>Segar, tanpa bahan pengawet,isi 500gr/bungkus, bentuk bervariasi (bulat dan kotak)</t>
  </si>
  <si>
    <t xml:space="preserve">Bakso Ikan </t>
  </si>
  <si>
    <t>Segar, mulus, tanpa bahan pengawet, isi 500gr/bungkus</t>
  </si>
  <si>
    <t>Telur Ayam</t>
  </si>
  <si>
    <t>Segar, kulit mulus, bersih tanpa tahi, berat rata-rata 60 gr/butir, kemasan 30 butir/rak</t>
  </si>
  <si>
    <t>rak</t>
  </si>
  <si>
    <t>Tahu Putih</t>
  </si>
  <si>
    <t>Segar, bersih, murni, padat, tidak pahit, berkualitas baik</t>
  </si>
  <si>
    <t>Tempe Murni</t>
  </si>
  <si>
    <t>Segar, bersih, murni, padat, tidak asam, berkualitas baik</t>
  </si>
  <si>
    <t>Bawang Bombay</t>
  </si>
  <si>
    <t>Kering, bersih, padat, tidak busuk, 100-150 gr/buah</t>
  </si>
  <si>
    <t>Bawang Merah</t>
  </si>
  <si>
    <t>Kering, bersih, padat, tidak busuk, besar merata, telah terkupas dari kulitnya</t>
  </si>
  <si>
    <t>Bawang Putih</t>
  </si>
  <si>
    <t>Kering, bersih, padat, tua, tidak busuk, besar merata, telah terkupas dari kulitnya</t>
  </si>
  <si>
    <t xml:space="preserve">Tomat Buah </t>
  </si>
  <si>
    <t>Segar, bersih, masak, warna merah, berat rata-rata 15 bh/kg</t>
  </si>
  <si>
    <t>Cabe merah</t>
  </si>
  <si>
    <t>Segar, merah, bersih, tidak busuk</t>
  </si>
  <si>
    <t>Cabe Rawit</t>
  </si>
  <si>
    <t>Jeruk nipis</t>
  </si>
  <si>
    <t>Segar, tua, bersih, berair</t>
  </si>
  <si>
    <t>Lengkuas</t>
  </si>
  <si>
    <t>Segar, tua, bersih tanpa tanah</t>
  </si>
  <si>
    <t>Daun bawang</t>
  </si>
  <si>
    <t>Segar, muda, tidak berulat, bersih tanpa akar, tanpa tanah</t>
  </si>
  <si>
    <t xml:space="preserve">Daun jeruk </t>
  </si>
  <si>
    <t>Segar, bersih,  tidak berulat, muda,50 gram/bungkus</t>
  </si>
  <si>
    <t>Bungkus</t>
  </si>
  <si>
    <t>Daun Parsley</t>
  </si>
  <si>
    <t>Segar, bersih, muda, tidak berulat, tanpa akar, 100 gr/ikat</t>
  </si>
  <si>
    <t>ikat</t>
  </si>
  <si>
    <t>Daun salam</t>
  </si>
  <si>
    <t>Segar, bersih, tanpa batang,  daun tidak kering</t>
  </si>
  <si>
    <t>Kemangi</t>
  </si>
  <si>
    <t>Segar, bersih, tidak berulat</t>
  </si>
  <si>
    <t>Seledri</t>
  </si>
  <si>
    <t>Segar, bersih, muda, tidak berulat, tanpa akar</t>
  </si>
  <si>
    <t>Selada</t>
  </si>
  <si>
    <t>Segar, bersih, muda, tidak berulat, tanpa akar, berat 200 gr/ikat</t>
  </si>
  <si>
    <t>Sereh</t>
  </si>
  <si>
    <t>Segar, bersih, muda, tanpa akar dan daun, 30 batang/ikat</t>
  </si>
  <si>
    <t>Asam</t>
  </si>
  <si>
    <t>Bersih, warna cokelat, tidak terlalu basah, tidak berbiji</t>
  </si>
  <si>
    <t>Anggur</t>
  </si>
  <si>
    <t>Segar,  bertangkai, besar merata, manis</t>
  </si>
  <si>
    <t>Klengkeng</t>
  </si>
  <si>
    <t>Segar, tanpa tangkai, besar merata,manis</t>
  </si>
  <si>
    <t>Jeruk Manis</t>
  </si>
  <si>
    <t>Segar, tua, bersih, berat 80 - 100 gr/buah</t>
  </si>
  <si>
    <t>Semangka</t>
  </si>
  <si>
    <t>Segar, tua,kulit mulus, tanpa biji</t>
  </si>
  <si>
    <t>Apel</t>
  </si>
  <si>
    <t>Segar, bulat, pink, bersih, berat minimal 150 gr/buah</t>
  </si>
  <si>
    <t>bh</t>
  </si>
  <si>
    <t xml:space="preserve">Pear </t>
  </si>
  <si>
    <t>Segar, kulit mulus, berat 180-200 gr/buah</t>
  </si>
  <si>
    <t>Sunkist</t>
  </si>
  <si>
    <t>Segar, tidak busuk, manis,  berat 150-175gr/buah</t>
  </si>
  <si>
    <t>Jeruk Ponkam</t>
  </si>
  <si>
    <t>Segar, tidak busuk, manis</t>
  </si>
  <si>
    <t xml:space="preserve">Melon </t>
  </si>
  <si>
    <t>Tua, tidak busuk, 2-3 kg/Buah</t>
  </si>
  <si>
    <t>Pepaya</t>
  </si>
  <si>
    <t>Segar, masak di pohon, 2-3kg/buah</t>
  </si>
  <si>
    <t>Pisang Ambon</t>
  </si>
  <si>
    <t>Segar, tua, tidak busuk,  berat minimal 100gr/buah</t>
  </si>
  <si>
    <t>Rambutan</t>
  </si>
  <si>
    <t>Segar, bersih, tua, tidak busuk</t>
  </si>
  <si>
    <t>Kentang Goreng</t>
  </si>
  <si>
    <t>Dalam kemasan utuh,halal, kemasan 1 kg /bungkus</t>
  </si>
  <si>
    <t>Kulit Martabak</t>
  </si>
  <si>
    <t>Segar, tidak kadaluwarsa, isi 25 lembar / bks</t>
  </si>
  <si>
    <t>Cakwe</t>
  </si>
  <si>
    <t>Segar, produksi terbaru, tidak berjamur</t>
  </si>
  <si>
    <t>Susu Cair Putih 1000 ml</t>
  </si>
  <si>
    <t>Halal, kemasan tidak rusak, tidak kadaluwarsa, tidak menggumpal, isi 1000 ml/kotak, setara Ultra Milk</t>
  </si>
  <si>
    <t>Kotak</t>
  </si>
  <si>
    <t>Susu Cair Putih 250 ml</t>
  </si>
  <si>
    <t>Halal, kemasan tidak rusak, tidak kadaluwarsa, isi 250 ml/kotak, tidak menggumpal</t>
  </si>
  <si>
    <t>Ketupat</t>
  </si>
  <si>
    <t xml:space="preserve">Baru, menggunakan daun pandan </t>
  </si>
  <si>
    <t>Kue premium</t>
  </si>
  <si>
    <t>Baru,halal, tidak berjamur,</t>
  </si>
  <si>
    <t xml:space="preserve">Roti </t>
  </si>
  <si>
    <t>Baru,halal, ada tanggal kadaluwarsa, tidak berjamur, rasa bervariasi (Coklat, Abon, Keju, Coklat Pisang)</t>
  </si>
  <si>
    <t>Roti Tawar</t>
  </si>
  <si>
    <t>Baru,halal, ada tanggal kadaluwarsa, tidak berjamur</t>
  </si>
  <si>
    <t>Puding</t>
  </si>
  <si>
    <t>Baru,halal, tidak berjamur, rasa bervariasi (pandan, coklat)</t>
  </si>
  <si>
    <t>Bolu</t>
  </si>
  <si>
    <t>Baru,halal, ada tanggal kadaluwarsa, tidak berjamur, rasa bervariasi (original, pandan, dll)</t>
  </si>
  <si>
    <t>Kue Jajanan Pasar</t>
  </si>
  <si>
    <t>Baru, bersih, dalam kemasan dan tidak berjamur, bervariasi</t>
  </si>
  <si>
    <t>Bahan Makanan Kering</t>
  </si>
  <si>
    <t>Asparagus</t>
  </si>
  <si>
    <t>Halal, berat 425-450 gr/kaleng</t>
  </si>
  <si>
    <t>klg</t>
  </si>
  <si>
    <t>Beras Putih</t>
  </si>
  <si>
    <t xml:space="preserve">Bersih, putih, kering, tanpa pemutih, tanpa pewangi, tanpa  tanpa gabah, tidak patah-patah,  kemasan 25 kg/karung </t>
  </si>
  <si>
    <t>krg</t>
  </si>
  <si>
    <t>Beras Merah</t>
  </si>
  <si>
    <t>Bersih, merah, kering, tanpa pewarna, tanpa pewangi, tanpa  gabah, tidak patah-patah, kemasan 5 kg/bks</t>
  </si>
  <si>
    <t>Bihun</t>
  </si>
  <si>
    <t xml:space="preserve">Dalam kemasan plastik, bermerk, tidak kadaluwarsa,  berat 250 gr/bungkus </t>
  </si>
  <si>
    <t>Bumbu Pecel</t>
  </si>
  <si>
    <t>Dalam kemasan utuh, tidak kadaluwarsa, 200 gr/bungkus</t>
  </si>
  <si>
    <t>Cuka</t>
  </si>
  <si>
    <t xml:space="preserve">Halal, botol plastik, , kadar asam cuka 25%, izin Depkes, 600-650cc/botol </t>
  </si>
  <si>
    <t>btl</t>
  </si>
  <si>
    <t>Cengkeh</t>
  </si>
  <si>
    <t>Kering, bersih, dalam kemasan, 50 gr/bungkus</t>
  </si>
  <si>
    <t>Darksoy</t>
  </si>
  <si>
    <t>Halal, dalam kemasan botol kaca , kecap hitam premium, 500ml/btl</t>
  </si>
  <si>
    <t>Garam Halus</t>
  </si>
  <si>
    <t>Halal, Kering, putih, mengandung yodium, kemasan 500 gr/bungkus</t>
  </si>
  <si>
    <t>Gula Merah</t>
  </si>
  <si>
    <t xml:space="preserve">Kering, bersih, merah bersih, </t>
  </si>
  <si>
    <t xml:space="preserve">Gula Pasir </t>
  </si>
  <si>
    <t xml:space="preserve">Kering, bersih, putih, dalam kemasan, berat 1kg/bungkus </t>
  </si>
  <si>
    <t>Jamur Kaleng</t>
  </si>
  <si>
    <t>Halal, Izin Depkes, tidak kadaluwarsa, berat 425gr/kaleng</t>
  </si>
  <si>
    <t>Jamur Kuping</t>
  </si>
  <si>
    <t>Halal, kering, bersih, dalam kemasan, 100 gr/bungkus</t>
  </si>
  <si>
    <t>Jamur Putih</t>
  </si>
  <si>
    <t>Jintan Bubuk</t>
  </si>
  <si>
    <t>Halal, kering, dalam kemasan, 100gr/bungkus</t>
  </si>
  <si>
    <t>Kacang Hijau</t>
  </si>
  <si>
    <t>Kering, padat, bersih, tanpa batu, tua dan hijau, tidak kisut</t>
  </si>
  <si>
    <t>Kacang Merah</t>
  </si>
  <si>
    <t>Kring, padat, bersih, tanpa batu, tidak berulat dan tidak kisut</t>
  </si>
  <si>
    <t>Kacang Polong</t>
  </si>
  <si>
    <t>Halal, dalam kemasan kaleng, berat 397/kaleng</t>
  </si>
  <si>
    <t>Kacang Tanah</t>
  </si>
  <si>
    <t>Kering, padat, bersih, tanpa batu, tua , tidak kisut</t>
  </si>
  <si>
    <t>Kayu manis</t>
  </si>
  <si>
    <t>Kering, bersih, baru, tidak hancur, tidak berulat, berat 100 gr/bungkus</t>
  </si>
  <si>
    <t>Kecap Manis Sachet</t>
  </si>
  <si>
    <t xml:space="preserve">Halal 13 ml dalam 1 sachet
kemasan 18 sachet/bungkus </t>
  </si>
  <si>
    <t>Kecap Manis</t>
  </si>
  <si>
    <t>Halal, kemasan 580ml/bks</t>
  </si>
  <si>
    <r>
      <t xml:space="preserve">Keju </t>
    </r>
    <r>
      <rPr>
        <i/>
        <sz val="10"/>
        <rFont val="Times New Roman"/>
        <family val="1"/>
      </rPr>
      <t>Slice</t>
    </r>
  </si>
  <si>
    <t>Baru,halal, ada tanggal kadaluwarsa, isi 10 slice/bks</t>
  </si>
  <si>
    <t>Kembang Tahu</t>
  </si>
  <si>
    <t>Halal, bentuk utuh, warna kuning, kering, 100-150gr/bungkus</t>
  </si>
  <si>
    <t>Kemiri</t>
  </si>
  <si>
    <t>Kering, utuh, tidak kusam, tidak berjamur</t>
  </si>
  <si>
    <t>Ketumbar Halus</t>
  </si>
  <si>
    <t xml:space="preserve">Halal, Kering, bersih, tidak berulat, bermerk, 100gr/bungkus </t>
  </si>
  <si>
    <t>Kerupuk Udang</t>
  </si>
  <si>
    <t>Dalam kemasan plastik, ada tanggal kadaluwarsa, 500gr/bungkus</t>
  </si>
  <si>
    <t>Kunyit Bubuk</t>
  </si>
  <si>
    <t>Halal, Kering, bersih, tidak berulat, bermerk, 100 gr/bungkus</t>
  </si>
  <si>
    <t>Madu</t>
  </si>
  <si>
    <t>Halal, dalam kemasan botol , tidak kadaluwarsa, isi 500ml/botol</t>
  </si>
  <si>
    <t xml:space="preserve">Makaroni Kerang </t>
  </si>
  <si>
    <t>Halal, dalam kemasan plastik,  tidak kadaluwarsa, berat 500 gr/bungkus</t>
  </si>
  <si>
    <t>Mayonaise</t>
  </si>
  <si>
    <t>Halal, dalam kemasan,  tidak kadaluwarsa, berat 1 kg /bungkus</t>
  </si>
  <si>
    <t>Mentega</t>
  </si>
  <si>
    <t xml:space="preserve">Halal, kemasan utuh, tidak apek, kemasan bungkus, tidak kadaluwarsa, berat 200-250 gr/sachet </t>
  </si>
  <si>
    <t>Meises Coklat</t>
  </si>
  <si>
    <t xml:space="preserve">Dalam kemasan, tidak kadaluwarsa,227 gr/bungkus </t>
  </si>
  <si>
    <t>Merica bubuk</t>
  </si>
  <si>
    <t>Halal, kering, bersih, tidak berulat, bermerk, 100 gr/bungkus</t>
  </si>
  <si>
    <t xml:space="preserve">Mie kering/Telur </t>
  </si>
  <si>
    <t>Halal, Kering, dlm kemasan plastik, tidak kadaluwarsa, tidak hancur,  berat 200gr/bungkus setara Cap 3 Ayam</t>
  </si>
  <si>
    <t>Minyak Wijen</t>
  </si>
  <si>
    <t>Halal, tidak kadaluwarsa, kemasan botol, berat 195ml/botol</t>
  </si>
  <si>
    <t>Minyak Canola</t>
  </si>
  <si>
    <t>Halal, tidak kadaluwarsa, kemasan botol, berat 946ml/botol setara Tropicana Slim</t>
  </si>
  <si>
    <t>Minyak goreng @1L</t>
  </si>
  <si>
    <t>Halal, tidak tengik, warna kuning cerah, refill, kemasan 1 Liter/bungkus</t>
  </si>
  <si>
    <t>Minyak goreng @2 L</t>
  </si>
  <si>
    <t>Halal, tidak tengik, warna kuning cerah, refill, kemasan 2 Liter/bungkus setara Bimoli</t>
  </si>
  <si>
    <t>Pala Bubuk</t>
  </si>
  <si>
    <t>Halal, kemasan tidak rusak, berat 50 gr/bungkus</t>
  </si>
  <si>
    <t>Santan</t>
  </si>
  <si>
    <t xml:space="preserve">Halal, kemasan tidak rusak, berat 200ml/kotak </t>
  </si>
  <si>
    <t>ktk</t>
  </si>
  <si>
    <t>Saos tiram</t>
  </si>
  <si>
    <t xml:space="preserve">Halal, dlm kemasan, tidak kadaluwarsa, izin Depkes, 10 sachet / bungkus (1 sachet 23 ml)  </t>
  </si>
  <si>
    <t xml:space="preserve">Saos Tomat </t>
  </si>
  <si>
    <t xml:space="preserve">Halal, tidak kadaluwarsa, izin depkes, kemasan 1kg/sachet </t>
  </si>
  <si>
    <t>Sari buah rasa jeruk</t>
  </si>
  <si>
    <t xml:space="preserve">Dalam kemasan,rasa jeruk, tidak kadaluwarsa, 10 sachet/bungkus </t>
  </si>
  <si>
    <t>Susu Bubuk Putih</t>
  </si>
  <si>
    <t>Dalam kotak, tidak kadaluwarsa, kemasan 800gr/kotak</t>
  </si>
  <si>
    <t>Teh celup</t>
  </si>
  <si>
    <t xml:space="preserve">Dalam kotak, tidak kadaluwarsa, kemasan 100 sachet / kotak </t>
  </si>
  <si>
    <t>kotak</t>
  </si>
  <si>
    <t>Tepung Kentucky</t>
  </si>
  <si>
    <t xml:space="preserve">Dalam kemasan utuh, baru,
tidak kotor, berat 900gr/bungkus </t>
  </si>
  <si>
    <t xml:space="preserve">Tepung Maizena </t>
  </si>
  <si>
    <t>Dalam kemasan utuh, dlm dos, tidak kadaluwarsa, izin Depkes, berat 300gr/kotak</t>
  </si>
  <si>
    <t xml:space="preserve">Tepung Roti </t>
  </si>
  <si>
    <t>Dalam kemasan utuh, baru, tidak kotor,  berat 500gr/bungkus setara mama suka</t>
  </si>
  <si>
    <t xml:space="preserve">Tepung Terigu </t>
  </si>
  <si>
    <t>Dalam kemasan utuh, bersih, tidak apek, kemasan 1 kg/bungkus, setara kompas</t>
  </si>
  <si>
    <t>Tepung Beras</t>
  </si>
  <si>
    <t>Dalam kemasan utuh, bersih, tidak apek, kemasan 500 gr/bungkus, setara Rose Brand</t>
  </si>
  <si>
    <t>Tepung Tapioka</t>
  </si>
  <si>
    <t>Wafer</t>
  </si>
  <si>
    <t>Wafer khusus untuk penderita diabetes mellitus, rasa coklat, tinggi serat, berat 100 gr, terdiri dari 2 sajian/bks</t>
  </si>
  <si>
    <t>Bahan Makanan Tambahan</t>
  </si>
  <si>
    <t>Susu formula anak</t>
  </si>
  <si>
    <t>Untuk anak 1-10 tahun, rasa vanila, isi 400 gr/klg, 1 cc sama dengan 1 kkal, tercantum tanggal kadaluwarsa minimal 1 tahun, setara pediacomplete dan nutridrink</t>
  </si>
  <si>
    <t>kaleng</t>
  </si>
  <si>
    <t>Susu formula bayi</t>
  </si>
  <si>
    <t>Susu  formula diabetes mellitus</t>
  </si>
  <si>
    <t>Isi 180 gr/ktk, tercantum tanggal kadaluwarsa minimal 1 tahun, setara diabetasol dan apta glukofit</t>
  </si>
  <si>
    <t>Susu formula dewasa</t>
  </si>
  <si>
    <t>Bagi orang dewasa gizi kurang dan gizi buruk, isi 400gr/klg, tercantum tanggal kadaluwarsa minimal 1 tahun, setara goldsure / nutren optimum</t>
  </si>
  <si>
    <t>Susu formula geriatri</t>
  </si>
  <si>
    <t>Bagi lansia, tinggi protein, tinggi serat dan tinggi kalsium, tercantum tanggal kadaluwarsa minimal 1 tahun, isi 400gr/klg, setara entrasol senior</t>
  </si>
  <si>
    <t>Susu protein sedang</t>
  </si>
  <si>
    <t>Susu bubuk sumber protein dan zink, tercantum tanggal kadaluwarsa minimal 1 tahun, isi 400 gr/kotak setara isocal</t>
  </si>
  <si>
    <t>Susu protein tinggi</t>
  </si>
  <si>
    <t>Tinggi protein, mudah diserap dan rendah residu, isi 185 gr/ktk, tercantum tanggal kadaluwarsa minimal 1 tahun, setara peptisol</t>
  </si>
  <si>
    <t>Susu gangguan ginjal (pre dialisis)</t>
  </si>
  <si>
    <t xml:space="preserve">Rasa vanila, kemasan tidak rusak, tercantum tanggal kadaluwarsa minimal 1 tahun, setara nephrisol / Apta </t>
  </si>
  <si>
    <t>Susu gangguan ginjal  (dialisis)</t>
  </si>
  <si>
    <t>Rasa vanila, kemasan tidak rusak, tercantum tanggal kadaluwarsa minimal 1 tahun, setara nephrisol  D</t>
  </si>
  <si>
    <t>Susu untuk pasien kanker</t>
  </si>
  <si>
    <t>Kemasan tidak rusak, isi 245 gr/ktk, tercantum tanggal kadaluwarsa minimal 1 tahun, setara nutrican</t>
  </si>
  <si>
    <t>Susu hati</t>
  </si>
  <si>
    <t>Untuk pasien dengan gangguan hati dengan atau tanpa ensefalopati hepatik, kemasan tidak rusak, isi 249 gr/ktk, tercantum tanggal kadaluwarsa minimal 1 tahun, setara hepatosol</t>
  </si>
  <si>
    <t>Bahan dan Alat Rumah Tangga</t>
  </si>
  <si>
    <t xml:space="preserve">Sarung tangan plastik </t>
  </si>
  <si>
    <t>Penggunaan multi guna, aman untuk makanan, sekali pakai,  Isi 100 pcs/ktk, setara Matahari</t>
  </si>
  <si>
    <t>Mika plastik 3 C</t>
  </si>
  <si>
    <t>Aman untuk makanan, DMS 3C</t>
  </si>
  <si>
    <t>Plastik bening 1/4kg</t>
  </si>
  <si>
    <t>Aman untuk makanan, Merek Jet</t>
  </si>
  <si>
    <t>Sabun cuci piring @800 ml</t>
  </si>
  <si>
    <t>Sabun cuci piring isi  760 ml/bks, setara Sunlight</t>
  </si>
  <si>
    <t xml:space="preserve">Sendok plastik @100 bh </t>
  </si>
  <si>
    <t>Kualitas prima, aman buat makanan, kuat dan higienis, isi 100 pcs/bks setara cicipi</t>
  </si>
  <si>
    <t>Spon busa</t>
  </si>
  <si>
    <t>Basic, tahan lama, setara Scotch Brite</t>
  </si>
  <si>
    <t>Spon Stainless</t>
  </si>
  <si>
    <t>Basic, anti karat, tahan lama, setara Scotch Brite</t>
  </si>
  <si>
    <t>Kantong Kresek</t>
  </si>
  <si>
    <t>Warna Hitam, tebal, Ukuran 40x03x65 cm</t>
  </si>
  <si>
    <t>Gelas plastik ukuran 12 @50 bh/roll</t>
  </si>
  <si>
    <t>Gelas ukuran 10 oz isi 50 pcs/bks, setara mahkota</t>
  </si>
  <si>
    <t>Gelas plastik ukuran 14 @50 bh/roll</t>
  </si>
  <si>
    <t>Gelas ukuran 14 oz isi 50 pcs/bks, setara mahkota</t>
  </si>
  <si>
    <t>Aluminium foil</t>
  </si>
  <si>
    <t>Ukuran 8 m x 45 cm, setara klin pack</t>
  </si>
  <si>
    <t>roll</t>
  </si>
  <si>
    <t>Clin Wrap</t>
  </si>
  <si>
    <t>Aman untuk makanan, ukuran 37 m x 38 cm, setara Klin Pack</t>
  </si>
  <si>
    <t>Plastik Xs</t>
  </si>
  <si>
    <t>Plastik  UK.30X4 berat 500 gr</t>
  </si>
  <si>
    <t xml:space="preserve">Kotak Nasi Putih </t>
  </si>
  <si>
    <t>Ukuran 20x20, kemasan 1 bungkus isi 100 lembar</t>
  </si>
  <si>
    <t>Mika Sekat</t>
  </si>
  <si>
    <t>Mika nasi kotak 5 tray, kemasan 1 bungsuk isi 50 pcs ukuran 22x4x22</t>
  </si>
  <si>
    <t>KEPERLUAN PELAYANAN PASIEN RUMAH SAKIT UNIVERSITAS HASANUDDIN TAHUN ANGGARAN 2024</t>
  </si>
  <si>
    <t>Harga Satuan
(Termasuk PPN dan Profit) 
Rp</t>
  </si>
  <si>
    <t>Jumlah Harga
Rp</t>
  </si>
  <si>
    <r>
      <t xml:space="preserve">Untuk bayi 0 - 12 bulan, bebas laktosa, mengandung probiotik </t>
    </r>
    <r>
      <rPr>
        <i/>
        <sz val="10"/>
        <rFont val="Times New Roman"/>
        <family val="1"/>
      </rPr>
      <t xml:space="preserve">lactobacillus reuteri </t>
    </r>
    <r>
      <rPr>
        <sz val="10"/>
        <rFont val="Times New Roman"/>
        <family val="1"/>
      </rPr>
      <t>setara Nan, 400 Gram</t>
    </r>
  </si>
  <si>
    <t>TOTAL</t>
  </si>
  <si>
    <t>DAFTAR KEBUTUHAN PENGADAAN BAHAN MAKANAN BASAH, KERING, DAN RUMAH TANGGA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</si>
</sst>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color theme="1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1"/>
      <color rgb="FF000000"/>
      <name val="Calibri"/>
      <family val="2"/>
    </font>
    <font>
      <b/>
      <sz val="10"/>
      <color theme="1"/>
      <name val="Times New Roman"/>
      <family val="1"/>
    </font>
    <font>
      <sz val="11"/>
      <name val="Calibri"/>
      <family val="2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6" fillId="0" borderId="0">
      <protection locked="0"/>
    </xf>
    <xf numFmtId="0" fontId="16" fillId="0" borderId="0">
      <protection locked="0"/>
    </xf>
    <xf numFmtId="0" fontId="18" fillId="0" borderId="0">
      <alignment vertical="center"/>
    </xf>
  </cellStyleXfs>
  <cellXfs count="91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0" borderId="1" xfId="2" applyNumberFormat="1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165" fontId="8" fillId="0" borderId="4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1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" fontId="5" fillId="0" borderId="4" xfId="3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0" fillId="0" borderId="1" xfId="2" applyFont="1" applyBorder="1" applyAlignment="1">
      <alignment vertical="center" wrapText="1"/>
    </xf>
    <xf numFmtId="0" fontId="12" fillId="0" borderId="1" xfId="0" applyFont="1" applyBorder="1"/>
    <xf numFmtId="1" fontId="5" fillId="0" borderId="4" xfId="0" applyNumberFormat="1" applyFont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4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65" fontId="4" fillId="0" borderId="0" xfId="1" applyNumberFormat="1" applyFont="1" applyBorder="1"/>
    <xf numFmtId="0" fontId="17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165" fontId="10" fillId="2" borderId="1" xfId="1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2" fillId="0" borderId="0" xfId="0" applyFont="1"/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wrapText="1"/>
    </xf>
    <xf numFmtId="0" fontId="10" fillId="0" borderId="1" xfId="5" applyFont="1" applyBorder="1" applyAlignment="1" applyProtection="1">
      <alignment horizontal="left" vertical="center" wrapText="1"/>
    </xf>
    <xf numFmtId="0" fontId="10" fillId="0" borderId="4" xfId="5" applyFont="1" applyBorder="1" applyAlignment="1" applyProtection="1">
      <alignment horizontal="center" vertical="center"/>
    </xf>
    <xf numFmtId="165" fontId="10" fillId="0" borderId="0" xfId="1" applyNumberFormat="1" applyFont="1" applyFill="1" applyBorder="1" applyAlignment="1">
      <alignment vertical="center"/>
    </xf>
    <xf numFmtId="165" fontId="10" fillId="0" borderId="1" xfId="1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wrapText="1"/>
    </xf>
    <xf numFmtId="0" fontId="20" fillId="0" borderId="4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0" fillId="0" borderId="1" xfId="6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165" fontId="21" fillId="0" borderId="3" xfId="1" applyNumberFormat="1" applyFont="1" applyFill="1" applyBorder="1" applyAlignment="1">
      <alignment horizontal="right" vertical="center"/>
    </xf>
    <xf numFmtId="165" fontId="21" fillId="0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8">
    <cellStyle name="Comma 2" xfId="2" xr:uid="{EF07512E-6C04-405C-A50D-7CEAA5304BB6}"/>
    <cellStyle name="Comma 3" xfId="4" xr:uid="{F62BF0FA-50A7-4086-B9D4-992B2C78EF98}"/>
    <cellStyle name="Koma" xfId="1" builtinId="3"/>
    <cellStyle name="Normal" xfId="0" builtinId="0"/>
    <cellStyle name="Normal 2 2 2" xfId="6" xr:uid="{80FC907B-E68B-4266-80F6-5AC6BE38FDFC}"/>
    <cellStyle name="Normal 2 20" xfId="3" xr:uid="{57E5BCA5-1B87-492D-9178-AC33AA4C0FBE}"/>
    <cellStyle name="Normal 2 4 2" xfId="5" xr:uid="{C4823161-5314-4640-B99D-ED65BBC73082}"/>
    <cellStyle name="Normal 4" xfId="7" xr:uid="{069AD797-2B53-4AC6-8835-17E5C14E8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21</xdr:row>
      <xdr:rowOff>57150</xdr:rowOff>
    </xdr:from>
    <xdr:to>
      <xdr:col>3</xdr:col>
      <xdr:colOff>1238250</xdr:colOff>
      <xdr:row>21</xdr:row>
      <xdr:rowOff>666750</xdr:rowOff>
    </xdr:to>
    <xdr:pic>
      <xdr:nvPicPr>
        <xdr:cNvPr id="2" name="Picture 22" descr="Harganya Murah, Ikan Kembung Ternyata Lebih Kaya Gizi dari Salmon">
          <a:extLst>
            <a:ext uri="{FF2B5EF4-FFF2-40B4-BE49-F238E27FC236}">
              <a16:creationId xmlns:a16="http://schemas.microsoft.com/office/drawing/2014/main" id="{79D7B867-D709-4DD7-ABF1-034A5138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9810750"/>
          <a:ext cx="1123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79</xdr:row>
      <xdr:rowOff>38100</xdr:rowOff>
    </xdr:from>
    <xdr:to>
      <xdr:col>3</xdr:col>
      <xdr:colOff>952500</xdr:colOff>
      <xdr:row>79</xdr:row>
      <xdr:rowOff>647700</xdr:rowOff>
    </xdr:to>
    <xdr:pic>
      <xdr:nvPicPr>
        <xdr:cNvPr id="3" name="Picture 3487">
          <a:extLst>
            <a:ext uri="{FF2B5EF4-FFF2-40B4-BE49-F238E27FC236}">
              <a16:creationId xmlns:a16="http://schemas.microsoft.com/office/drawing/2014/main" id="{FD76EDDD-CD40-4148-8A5C-09A473205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68027550"/>
          <a:ext cx="800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80</xdr:row>
      <xdr:rowOff>66675</xdr:rowOff>
    </xdr:from>
    <xdr:to>
      <xdr:col>3</xdr:col>
      <xdr:colOff>990600</xdr:colOff>
      <xdr:row>80</xdr:row>
      <xdr:rowOff>657225</xdr:rowOff>
    </xdr:to>
    <xdr:pic>
      <xdr:nvPicPr>
        <xdr:cNvPr id="4" name="Picture 96" descr="P_20170621_125442.jpg">
          <a:extLst>
            <a:ext uri="{FF2B5EF4-FFF2-40B4-BE49-F238E27FC236}">
              <a16:creationId xmlns:a16="http://schemas.microsoft.com/office/drawing/2014/main" id="{904B737F-BE0B-4465-B6D8-8EDD8ED2A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58" b="5208"/>
        <a:stretch>
          <a:fillRect/>
        </a:stretch>
      </xdr:blipFill>
      <xdr:spPr bwMode="auto">
        <a:xfrm>
          <a:off x="3209925" y="68751450"/>
          <a:ext cx="8286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81</xdr:row>
      <xdr:rowOff>95250</xdr:rowOff>
    </xdr:from>
    <xdr:to>
      <xdr:col>3</xdr:col>
      <xdr:colOff>1203614</xdr:colOff>
      <xdr:row>81</xdr:row>
      <xdr:rowOff>752475</xdr:rowOff>
    </xdr:to>
    <xdr:pic>
      <xdr:nvPicPr>
        <xdr:cNvPr id="5" name="Picture 176" descr="Cara Membuat Cakwe Enak, Manis dan Gurih - Resep Roti">
          <a:extLst>
            <a:ext uri="{FF2B5EF4-FFF2-40B4-BE49-F238E27FC236}">
              <a16:creationId xmlns:a16="http://schemas.microsoft.com/office/drawing/2014/main" id="{61221DD3-1942-4BED-BE74-6BFC56CB5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69475350"/>
          <a:ext cx="110836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361950</xdr:colOff>
      <xdr:row>82</xdr:row>
      <xdr:rowOff>47625</xdr:rowOff>
    </xdr:from>
    <xdr:to>
      <xdr:col>3</xdr:col>
      <xdr:colOff>828675</xdr:colOff>
      <xdr:row>82</xdr:row>
      <xdr:rowOff>685800</xdr:rowOff>
    </xdr:to>
    <xdr:pic>
      <xdr:nvPicPr>
        <xdr:cNvPr id="6" name="Picture 64" descr="susu cair.jpg">
          <a:extLst>
            <a:ext uri="{FF2B5EF4-FFF2-40B4-BE49-F238E27FC236}">
              <a16:creationId xmlns:a16="http://schemas.microsoft.com/office/drawing/2014/main" id="{6B00B82A-0504-40D4-9588-642CA30D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69" t="15874" r="24490" b="14285"/>
        <a:stretch>
          <a:fillRect/>
        </a:stretch>
      </xdr:blipFill>
      <xdr:spPr bwMode="auto">
        <a:xfrm>
          <a:off x="3409950" y="70313550"/>
          <a:ext cx="466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409575</xdr:colOff>
      <xdr:row>83</xdr:row>
      <xdr:rowOff>95250</xdr:rowOff>
    </xdr:from>
    <xdr:to>
      <xdr:col>3</xdr:col>
      <xdr:colOff>800100</xdr:colOff>
      <xdr:row>83</xdr:row>
      <xdr:rowOff>657225</xdr:rowOff>
    </xdr:to>
    <xdr:pic>
      <xdr:nvPicPr>
        <xdr:cNvPr id="7" name="Picture 90" descr="ultra_milk_full_cream_kotak_250ml.jpg">
          <a:extLst>
            <a:ext uri="{FF2B5EF4-FFF2-40B4-BE49-F238E27FC236}">
              <a16:creationId xmlns:a16="http://schemas.microsoft.com/office/drawing/2014/main" id="{3FF901F9-DB50-48A8-97D6-4093EFF76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33" t="10138" r="27779" b="11751"/>
        <a:stretch>
          <a:fillRect/>
        </a:stretch>
      </xdr:blipFill>
      <xdr:spPr bwMode="auto">
        <a:xfrm>
          <a:off x="3457575" y="71151750"/>
          <a:ext cx="3905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238125</xdr:colOff>
      <xdr:row>75</xdr:row>
      <xdr:rowOff>57150</xdr:rowOff>
    </xdr:from>
    <xdr:to>
      <xdr:col>3</xdr:col>
      <xdr:colOff>866775</xdr:colOff>
      <xdr:row>75</xdr:row>
      <xdr:rowOff>647700</xdr:rowOff>
    </xdr:to>
    <xdr:pic>
      <xdr:nvPicPr>
        <xdr:cNvPr id="8" name="Picture 247" descr="Melon Hijau (1 pcs) | Shopee Indonesia">
          <a:extLst>
            <a:ext uri="{FF2B5EF4-FFF2-40B4-BE49-F238E27FC236}">
              <a16:creationId xmlns:a16="http://schemas.microsoft.com/office/drawing/2014/main" id="{9ADC0447-4112-4154-9E39-9E8DAC5E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64284225"/>
          <a:ext cx="628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77</xdr:row>
      <xdr:rowOff>76200</xdr:rowOff>
    </xdr:from>
    <xdr:to>
      <xdr:col>3</xdr:col>
      <xdr:colOff>1266825</xdr:colOff>
      <xdr:row>77</xdr:row>
      <xdr:rowOff>800100</xdr:rowOff>
    </xdr:to>
    <xdr:pic>
      <xdr:nvPicPr>
        <xdr:cNvPr id="9" name="Picture 93" descr="download (2).jpg">
          <a:extLst>
            <a:ext uri="{FF2B5EF4-FFF2-40B4-BE49-F238E27FC236}">
              <a16:creationId xmlns:a16="http://schemas.microsoft.com/office/drawing/2014/main" id="{D9B4DEA9-46C9-4CE6-86EF-A5BE95D05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66227325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55</xdr:row>
      <xdr:rowOff>57150</xdr:rowOff>
    </xdr:from>
    <xdr:to>
      <xdr:col>3</xdr:col>
      <xdr:colOff>1415143</xdr:colOff>
      <xdr:row>55</xdr:row>
      <xdr:rowOff>666750</xdr:rowOff>
    </xdr:to>
    <xdr:pic>
      <xdr:nvPicPr>
        <xdr:cNvPr id="10" name="Picture 390" descr="Harga Cabe Mahal? Coba 10 Langkah Mudah Budidaya Cabe Rawit Ini">
          <a:extLst>
            <a:ext uri="{FF2B5EF4-FFF2-40B4-BE49-F238E27FC236}">
              <a16:creationId xmlns:a16="http://schemas.microsoft.com/office/drawing/2014/main" id="{2FC50B0A-C396-42EA-9E10-31EAE9683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46567725"/>
          <a:ext cx="128179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60</xdr:row>
      <xdr:rowOff>19050</xdr:rowOff>
    </xdr:from>
    <xdr:to>
      <xdr:col>3</xdr:col>
      <xdr:colOff>1428750</xdr:colOff>
      <xdr:row>60</xdr:row>
      <xdr:rowOff>619125</xdr:rowOff>
    </xdr:to>
    <xdr:pic>
      <xdr:nvPicPr>
        <xdr:cNvPr id="11" name="Picture 548" descr="Jual Daun Parsley peterseli - Jakarta Timur - bursa segala ada | Tokopedia">
          <a:extLst>
            <a:ext uri="{FF2B5EF4-FFF2-40B4-BE49-F238E27FC236}">
              <a16:creationId xmlns:a16="http://schemas.microsoft.com/office/drawing/2014/main" id="{30CA45A5-AAE1-4C70-9990-5B33103AB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1406425"/>
          <a:ext cx="12763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61</xdr:row>
      <xdr:rowOff>57150</xdr:rowOff>
    </xdr:from>
    <xdr:to>
      <xdr:col>3</xdr:col>
      <xdr:colOff>1181100</xdr:colOff>
      <xdr:row>61</xdr:row>
      <xdr:rowOff>638175</xdr:rowOff>
    </xdr:to>
    <xdr:pic>
      <xdr:nvPicPr>
        <xdr:cNvPr id="12" name="Picture 97" descr="P_20170621_131013.jpg">
          <a:extLst>
            <a:ext uri="{FF2B5EF4-FFF2-40B4-BE49-F238E27FC236}">
              <a16:creationId xmlns:a16="http://schemas.microsoft.com/office/drawing/2014/main" id="{9B148460-2E50-44D0-B436-5A03F5D40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7" t="4167" r="11980"/>
        <a:stretch>
          <a:fillRect/>
        </a:stretch>
      </xdr:blipFill>
      <xdr:spPr bwMode="auto">
        <a:xfrm>
          <a:off x="3152775" y="52139850"/>
          <a:ext cx="1076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62</xdr:row>
      <xdr:rowOff>9525</xdr:rowOff>
    </xdr:from>
    <xdr:to>
      <xdr:col>3</xdr:col>
      <xdr:colOff>1162050</xdr:colOff>
      <xdr:row>62</xdr:row>
      <xdr:rowOff>628650</xdr:rowOff>
    </xdr:to>
    <xdr:pic>
      <xdr:nvPicPr>
        <xdr:cNvPr id="13" name="Picture 550" descr="Daun Kemangi 1 Ikat (200 Gr) - FITCO">
          <a:extLst>
            <a:ext uri="{FF2B5EF4-FFF2-40B4-BE49-F238E27FC236}">
              <a16:creationId xmlns:a16="http://schemas.microsoft.com/office/drawing/2014/main" id="{6E584330-4765-49D3-9EBC-B91D5D4DF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2787550"/>
          <a:ext cx="1009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63</xdr:row>
      <xdr:rowOff>66675</xdr:rowOff>
    </xdr:from>
    <xdr:to>
      <xdr:col>3</xdr:col>
      <xdr:colOff>1190625</xdr:colOff>
      <xdr:row>63</xdr:row>
      <xdr:rowOff>657225</xdr:rowOff>
    </xdr:to>
    <xdr:pic>
      <xdr:nvPicPr>
        <xdr:cNvPr id="14" name="Picture 551" descr="Jual daun seledri - Jakarta Selatan - Taufik Bumbu Giling | Tokopedia">
          <a:extLst>
            <a:ext uri="{FF2B5EF4-FFF2-40B4-BE49-F238E27FC236}">
              <a16:creationId xmlns:a16="http://schemas.microsoft.com/office/drawing/2014/main" id="{85C33575-C386-42BF-97C9-0122244E7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53540025"/>
          <a:ext cx="1047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65</xdr:row>
      <xdr:rowOff>76200</xdr:rowOff>
    </xdr:from>
    <xdr:to>
      <xdr:col>3</xdr:col>
      <xdr:colOff>1295400</xdr:colOff>
      <xdr:row>65</xdr:row>
      <xdr:rowOff>523875</xdr:rowOff>
    </xdr:to>
    <xdr:pic>
      <xdr:nvPicPr>
        <xdr:cNvPr id="15" name="Picture 553" descr="5 Tips Bermanfaat Mengenai Daun Serai: Memilih Hingga Kegunaannya">
          <a:extLst>
            <a:ext uri="{FF2B5EF4-FFF2-40B4-BE49-F238E27FC236}">
              <a16:creationId xmlns:a16="http://schemas.microsoft.com/office/drawing/2014/main" id="{AEACEAF2-DC50-4CBC-AC51-EB722171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140225"/>
          <a:ext cx="1104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66</xdr:row>
      <xdr:rowOff>57150</xdr:rowOff>
    </xdr:from>
    <xdr:to>
      <xdr:col>3</xdr:col>
      <xdr:colOff>1390650</xdr:colOff>
      <xdr:row>66</xdr:row>
      <xdr:rowOff>628650</xdr:rowOff>
    </xdr:to>
    <xdr:pic>
      <xdr:nvPicPr>
        <xdr:cNvPr id="16" name="Picture 639" descr="Jual asam jawa tanpa biji 1 kg - Kota Banda Aceh - SERBANA | Tokopedia">
          <a:extLst>
            <a:ext uri="{FF2B5EF4-FFF2-40B4-BE49-F238E27FC236}">
              <a16:creationId xmlns:a16="http://schemas.microsoft.com/office/drawing/2014/main" id="{C264C7FC-01FB-4BC1-80B1-D9048BAEF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816500"/>
          <a:ext cx="1200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84</xdr:row>
      <xdr:rowOff>57150</xdr:rowOff>
    </xdr:from>
    <xdr:to>
      <xdr:col>3</xdr:col>
      <xdr:colOff>942975</xdr:colOff>
      <xdr:row>84</xdr:row>
      <xdr:rowOff>581025</xdr:rowOff>
    </xdr:to>
    <xdr:pic>
      <xdr:nvPicPr>
        <xdr:cNvPr id="17" name="Picture 640" descr="Jual ketupat matang - Kab. Tangerang - miytha | Tokopedia">
          <a:extLst>
            <a:ext uri="{FF2B5EF4-FFF2-40B4-BE49-F238E27FC236}">
              <a16:creationId xmlns:a16="http://schemas.microsoft.com/office/drawing/2014/main" id="{241033EA-EA99-49EC-8810-E0CC4DEE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1808975"/>
          <a:ext cx="8001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86</xdr:row>
      <xdr:rowOff>57150</xdr:rowOff>
    </xdr:from>
    <xdr:to>
      <xdr:col>3</xdr:col>
      <xdr:colOff>895350</xdr:colOff>
      <xdr:row>86</xdr:row>
      <xdr:rowOff>666750</xdr:rowOff>
    </xdr:to>
    <xdr:pic>
      <xdr:nvPicPr>
        <xdr:cNvPr id="18" name="Picture 729" descr="Resep Roti Susu Jepang yang Enak dan Lembut - Lifestyle Fimela.com">
          <a:extLst>
            <a:ext uri="{FF2B5EF4-FFF2-40B4-BE49-F238E27FC236}">
              <a16:creationId xmlns:a16="http://schemas.microsoft.com/office/drawing/2014/main" id="{83954019-CBA2-496D-A060-140F2F97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73199625"/>
          <a:ext cx="781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200025</xdr:colOff>
      <xdr:row>92</xdr:row>
      <xdr:rowOff>38100</xdr:rowOff>
    </xdr:from>
    <xdr:to>
      <xdr:col>3</xdr:col>
      <xdr:colOff>904875</xdr:colOff>
      <xdr:row>92</xdr:row>
      <xdr:rowOff>771525</xdr:rowOff>
    </xdr:to>
    <xdr:pic>
      <xdr:nvPicPr>
        <xdr:cNvPr id="19" name="Picture 834" descr="asparagus kaleng murah 430g halal | Shopee Indonesia">
          <a:extLst>
            <a:ext uri="{FF2B5EF4-FFF2-40B4-BE49-F238E27FC236}">
              <a16:creationId xmlns:a16="http://schemas.microsoft.com/office/drawing/2014/main" id="{2D285B86-DF81-4F3C-BDCA-F41BB3C4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70953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93</xdr:row>
      <xdr:rowOff>114300</xdr:rowOff>
    </xdr:from>
    <xdr:to>
      <xdr:col>3</xdr:col>
      <xdr:colOff>933450</xdr:colOff>
      <xdr:row>93</xdr:row>
      <xdr:rowOff>1047750</xdr:rowOff>
    </xdr:to>
    <xdr:pic>
      <xdr:nvPicPr>
        <xdr:cNvPr id="20" name="Picture 1346">
          <a:extLst>
            <a:ext uri="{FF2B5EF4-FFF2-40B4-BE49-F238E27FC236}">
              <a16:creationId xmlns:a16="http://schemas.microsoft.com/office/drawing/2014/main" id="{1388CBCA-F41A-4C7C-8BF8-DA195B55C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8009750"/>
          <a:ext cx="790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96</xdr:row>
      <xdr:rowOff>95250</xdr:rowOff>
    </xdr:from>
    <xdr:to>
      <xdr:col>3</xdr:col>
      <xdr:colOff>981075</xdr:colOff>
      <xdr:row>96</xdr:row>
      <xdr:rowOff>628650</xdr:rowOff>
    </xdr:to>
    <xdr:pic>
      <xdr:nvPicPr>
        <xdr:cNvPr id="21" name="Picture 163" descr="P_20170621_132953.jpg">
          <a:extLst>
            <a:ext uri="{FF2B5EF4-FFF2-40B4-BE49-F238E27FC236}">
              <a16:creationId xmlns:a16="http://schemas.microsoft.com/office/drawing/2014/main" id="{E4A94791-D708-4218-A446-F400FFCE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t="31770" r="7639" b="22395"/>
        <a:stretch>
          <a:fillRect/>
        </a:stretch>
      </xdr:blipFill>
      <xdr:spPr bwMode="auto">
        <a:xfrm>
          <a:off x="3219450" y="80552925"/>
          <a:ext cx="809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95</xdr:row>
      <xdr:rowOff>47625</xdr:rowOff>
    </xdr:from>
    <xdr:to>
      <xdr:col>3</xdr:col>
      <xdr:colOff>819150</xdr:colOff>
      <xdr:row>95</xdr:row>
      <xdr:rowOff>666750</xdr:rowOff>
    </xdr:to>
    <xdr:pic>
      <xdr:nvPicPr>
        <xdr:cNvPr id="22" name="Picture 38" descr="20170614_142134.jpg">
          <a:extLst>
            <a:ext uri="{FF2B5EF4-FFF2-40B4-BE49-F238E27FC236}">
              <a16:creationId xmlns:a16="http://schemas.microsoft.com/office/drawing/2014/main" id="{2D6F1564-ACBF-45B1-AB0D-934738653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79809975"/>
          <a:ext cx="638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97</xdr:row>
      <xdr:rowOff>76200</xdr:rowOff>
    </xdr:from>
    <xdr:to>
      <xdr:col>3</xdr:col>
      <xdr:colOff>704850</xdr:colOff>
      <xdr:row>97</xdr:row>
      <xdr:rowOff>657225</xdr:rowOff>
    </xdr:to>
    <xdr:pic>
      <xdr:nvPicPr>
        <xdr:cNvPr id="23" name="Picture 39" descr="botol cuka.jpg">
          <a:extLst>
            <a:ext uri="{FF2B5EF4-FFF2-40B4-BE49-F238E27FC236}">
              <a16:creationId xmlns:a16="http://schemas.microsoft.com/office/drawing/2014/main" id="{ED4A2D73-4508-4AC3-A8B8-A605E1679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99"/>
        <a:stretch>
          <a:fillRect/>
        </a:stretch>
      </xdr:blipFill>
      <xdr:spPr bwMode="auto">
        <a:xfrm>
          <a:off x="3267075" y="81229200"/>
          <a:ext cx="485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98</xdr:row>
      <xdr:rowOff>38100</xdr:rowOff>
    </xdr:from>
    <xdr:to>
      <xdr:col>3</xdr:col>
      <xdr:colOff>933450</xdr:colOff>
      <xdr:row>98</xdr:row>
      <xdr:rowOff>657225</xdr:rowOff>
    </xdr:to>
    <xdr:pic>
      <xdr:nvPicPr>
        <xdr:cNvPr id="24" name="Picture 100" descr="download (3).jpg">
          <a:extLst>
            <a:ext uri="{FF2B5EF4-FFF2-40B4-BE49-F238E27FC236}">
              <a16:creationId xmlns:a16="http://schemas.microsoft.com/office/drawing/2014/main" id="{C030FE74-7517-455C-B5E2-1A6B51013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7" t="4706" r="8109" b="5293"/>
        <a:stretch>
          <a:fillRect/>
        </a:stretch>
      </xdr:blipFill>
      <xdr:spPr bwMode="auto">
        <a:xfrm>
          <a:off x="3124200" y="81886425"/>
          <a:ext cx="8572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124</xdr:row>
      <xdr:rowOff>47625</xdr:rowOff>
    </xdr:from>
    <xdr:to>
      <xdr:col>3</xdr:col>
      <xdr:colOff>771525</xdr:colOff>
      <xdr:row>124</xdr:row>
      <xdr:rowOff>647700</xdr:rowOff>
    </xdr:to>
    <xdr:pic>
      <xdr:nvPicPr>
        <xdr:cNvPr id="25" name="Picture 1024" descr="CERES MEISES CLASSIC ZIPLOCK 500GR (PCS)">
          <a:extLst>
            <a:ext uri="{FF2B5EF4-FFF2-40B4-BE49-F238E27FC236}">
              <a16:creationId xmlns:a16="http://schemas.microsoft.com/office/drawing/2014/main" id="{5FDDF44F-E6D9-450A-8DFC-881CFD164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00993575"/>
          <a:ext cx="5524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333375</xdr:colOff>
      <xdr:row>99</xdr:row>
      <xdr:rowOff>47625</xdr:rowOff>
    </xdr:from>
    <xdr:to>
      <xdr:col>3</xdr:col>
      <xdr:colOff>790575</xdr:colOff>
      <xdr:row>99</xdr:row>
      <xdr:rowOff>676275</xdr:rowOff>
    </xdr:to>
    <xdr:pic>
      <xdr:nvPicPr>
        <xdr:cNvPr id="26" name="Picture 40" descr="20170614_141616.jpg">
          <a:extLst>
            <a:ext uri="{FF2B5EF4-FFF2-40B4-BE49-F238E27FC236}">
              <a16:creationId xmlns:a16="http://schemas.microsoft.com/office/drawing/2014/main" id="{151F3D9F-29A8-469F-9C7B-7B9BEA88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82591275"/>
          <a:ext cx="457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257175</xdr:colOff>
      <xdr:row>100</xdr:row>
      <xdr:rowOff>38100</xdr:rowOff>
    </xdr:from>
    <xdr:to>
      <xdr:col>3</xdr:col>
      <xdr:colOff>742950</xdr:colOff>
      <xdr:row>100</xdr:row>
      <xdr:rowOff>647700</xdr:rowOff>
    </xdr:to>
    <xdr:pic>
      <xdr:nvPicPr>
        <xdr:cNvPr id="27" name="Picture 43" descr="20170614_142235.jpg">
          <a:extLst>
            <a:ext uri="{FF2B5EF4-FFF2-40B4-BE49-F238E27FC236}">
              <a16:creationId xmlns:a16="http://schemas.microsoft.com/office/drawing/2014/main" id="{FF160E1B-FD71-4351-BC9C-E9B44D24B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83277075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200025</xdr:colOff>
      <xdr:row>101</xdr:row>
      <xdr:rowOff>19050</xdr:rowOff>
    </xdr:from>
    <xdr:to>
      <xdr:col>3</xdr:col>
      <xdr:colOff>790575</xdr:colOff>
      <xdr:row>101</xdr:row>
      <xdr:rowOff>619125</xdr:rowOff>
    </xdr:to>
    <xdr:pic>
      <xdr:nvPicPr>
        <xdr:cNvPr id="28" name="Picture 110" descr="gula-aren.jpg">
          <a:extLst>
            <a:ext uri="{FF2B5EF4-FFF2-40B4-BE49-F238E27FC236}">
              <a16:creationId xmlns:a16="http://schemas.microsoft.com/office/drawing/2014/main" id="{E64EDCFB-1302-45DC-BF01-677435022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83953350"/>
          <a:ext cx="590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276225</xdr:colOff>
      <xdr:row>102</xdr:row>
      <xdr:rowOff>76200</xdr:rowOff>
    </xdr:from>
    <xdr:to>
      <xdr:col>3</xdr:col>
      <xdr:colOff>742950</xdr:colOff>
      <xdr:row>102</xdr:row>
      <xdr:rowOff>809625</xdr:rowOff>
    </xdr:to>
    <xdr:pic>
      <xdr:nvPicPr>
        <xdr:cNvPr id="29" name="Picture 44" descr="20170614_141740.jpg">
          <a:extLst>
            <a:ext uri="{FF2B5EF4-FFF2-40B4-BE49-F238E27FC236}">
              <a16:creationId xmlns:a16="http://schemas.microsoft.com/office/drawing/2014/main" id="{61E771B1-6AA3-4869-8E4D-ED6F13CE9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84705825"/>
          <a:ext cx="4667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272143</xdr:colOff>
      <xdr:row>103</xdr:row>
      <xdr:rowOff>38100</xdr:rowOff>
    </xdr:from>
    <xdr:to>
      <xdr:col>3</xdr:col>
      <xdr:colOff>776968</xdr:colOff>
      <xdr:row>103</xdr:row>
      <xdr:rowOff>619125</xdr:rowOff>
    </xdr:to>
    <xdr:pic>
      <xdr:nvPicPr>
        <xdr:cNvPr id="30" name="Picture 46" descr="20170614_141130.jpg">
          <a:extLst>
            <a:ext uri="{FF2B5EF4-FFF2-40B4-BE49-F238E27FC236}">
              <a16:creationId xmlns:a16="http://schemas.microsoft.com/office/drawing/2014/main" id="{364CEA95-CB0F-4A9D-B956-73EADB142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88" r="2083"/>
        <a:stretch>
          <a:fillRect/>
        </a:stretch>
      </xdr:blipFill>
      <xdr:spPr bwMode="auto">
        <a:xfrm>
          <a:off x="3320143" y="85582125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284390</xdr:colOff>
      <xdr:row>104</xdr:row>
      <xdr:rowOff>57150</xdr:rowOff>
    </xdr:from>
    <xdr:to>
      <xdr:col>3</xdr:col>
      <xdr:colOff>846365</xdr:colOff>
      <xdr:row>104</xdr:row>
      <xdr:rowOff>628650</xdr:rowOff>
    </xdr:to>
    <xdr:pic>
      <xdr:nvPicPr>
        <xdr:cNvPr id="31" name="Picture 101" descr="jamur-kuping.jpg">
          <a:extLst>
            <a:ext uri="{FF2B5EF4-FFF2-40B4-BE49-F238E27FC236}">
              <a16:creationId xmlns:a16="http://schemas.microsoft.com/office/drawing/2014/main" id="{B539807A-C630-436F-B414-3186DF21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2390" y="86296500"/>
          <a:ext cx="561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105</xdr:row>
      <xdr:rowOff>38100</xdr:rowOff>
    </xdr:from>
    <xdr:to>
      <xdr:col>3</xdr:col>
      <xdr:colOff>923925</xdr:colOff>
      <xdr:row>105</xdr:row>
      <xdr:rowOff>657225</xdr:rowOff>
    </xdr:to>
    <xdr:pic>
      <xdr:nvPicPr>
        <xdr:cNvPr id="32" name="Picture 111" descr="Jamur_Putih___Jamur_Kuping_Putih_.jpg">
          <a:extLst>
            <a:ext uri="{FF2B5EF4-FFF2-40B4-BE49-F238E27FC236}">
              <a16:creationId xmlns:a16="http://schemas.microsoft.com/office/drawing/2014/main" id="{EFC4F840-52B8-4797-9996-6DADB9E71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6972775"/>
          <a:ext cx="638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106</xdr:row>
      <xdr:rowOff>57150</xdr:rowOff>
    </xdr:from>
    <xdr:to>
      <xdr:col>3</xdr:col>
      <xdr:colOff>771525</xdr:colOff>
      <xdr:row>106</xdr:row>
      <xdr:rowOff>685800</xdr:rowOff>
    </xdr:to>
    <xdr:pic>
      <xdr:nvPicPr>
        <xdr:cNvPr id="33" name="Picture 47" descr="20170614_142524.jpg">
          <a:extLst>
            <a:ext uri="{FF2B5EF4-FFF2-40B4-BE49-F238E27FC236}">
              <a16:creationId xmlns:a16="http://schemas.microsoft.com/office/drawing/2014/main" id="{5060C4E4-E839-4217-AEDA-9834DB3B1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8768715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111</xdr:row>
      <xdr:rowOff>171450</xdr:rowOff>
    </xdr:from>
    <xdr:to>
      <xdr:col>3</xdr:col>
      <xdr:colOff>866775</xdr:colOff>
      <xdr:row>111</xdr:row>
      <xdr:rowOff>619125</xdr:rowOff>
    </xdr:to>
    <xdr:pic>
      <xdr:nvPicPr>
        <xdr:cNvPr id="34" name="Picture 1026" descr="Jual Aroma/Bibit/PArfum KAyu MAnis - Kota Surabaya - Egadged | Tokopedia">
          <a:extLst>
            <a:ext uri="{FF2B5EF4-FFF2-40B4-BE49-F238E27FC236}">
              <a16:creationId xmlns:a16="http://schemas.microsoft.com/office/drawing/2014/main" id="{D315B0EC-9D5D-4BCF-9F27-B3A39B741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9127807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107</xdr:row>
      <xdr:rowOff>104775</xdr:rowOff>
    </xdr:from>
    <xdr:to>
      <xdr:col>3</xdr:col>
      <xdr:colOff>1066800</xdr:colOff>
      <xdr:row>107</xdr:row>
      <xdr:rowOff>619125</xdr:rowOff>
    </xdr:to>
    <xdr:pic>
      <xdr:nvPicPr>
        <xdr:cNvPr id="35" name="Picture 1028" descr="6 Manfaat Sari Kacang Hijau yang Sayang untuk Dilewatkan">
          <a:extLst>
            <a:ext uri="{FF2B5EF4-FFF2-40B4-BE49-F238E27FC236}">
              <a16:creationId xmlns:a16="http://schemas.microsoft.com/office/drawing/2014/main" id="{58F9DB7E-E6F3-4F49-A0CD-57FACC74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88430100"/>
          <a:ext cx="1019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108</xdr:row>
      <xdr:rowOff>57150</xdr:rowOff>
    </xdr:from>
    <xdr:to>
      <xdr:col>3</xdr:col>
      <xdr:colOff>1095375</xdr:colOff>
      <xdr:row>108</xdr:row>
      <xdr:rowOff>561975</xdr:rowOff>
    </xdr:to>
    <xdr:pic>
      <xdr:nvPicPr>
        <xdr:cNvPr id="36" name="Picture 1029" descr="7 Manfaat Kacang Merah yang Baik untuk Kesehatan">
          <a:extLst>
            <a:ext uri="{FF2B5EF4-FFF2-40B4-BE49-F238E27FC236}">
              <a16:creationId xmlns:a16="http://schemas.microsoft.com/office/drawing/2014/main" id="{D3DD8767-4F9B-417F-8685-83EF7ACF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9077800"/>
          <a:ext cx="1028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109</xdr:row>
      <xdr:rowOff>95250</xdr:rowOff>
    </xdr:from>
    <xdr:to>
      <xdr:col>3</xdr:col>
      <xdr:colOff>942975</xdr:colOff>
      <xdr:row>109</xdr:row>
      <xdr:rowOff>590550</xdr:rowOff>
    </xdr:to>
    <xdr:pic>
      <xdr:nvPicPr>
        <xdr:cNvPr id="37" name="Picture 1031" descr="KACANG POLONG KALENG / KACANG POLONG PONTIANAK / KACANG POLONG / KACANG  POLONG MALING | Shopee Indonesia">
          <a:extLst>
            <a:ext uri="{FF2B5EF4-FFF2-40B4-BE49-F238E27FC236}">
              <a16:creationId xmlns:a16="http://schemas.microsoft.com/office/drawing/2014/main" id="{64A9BA94-20CE-4F61-9E3D-A538971F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89811225"/>
          <a:ext cx="790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110</xdr:row>
      <xdr:rowOff>95250</xdr:rowOff>
    </xdr:from>
    <xdr:to>
      <xdr:col>3</xdr:col>
      <xdr:colOff>962025</xdr:colOff>
      <xdr:row>110</xdr:row>
      <xdr:rowOff>609600</xdr:rowOff>
    </xdr:to>
    <xdr:pic>
      <xdr:nvPicPr>
        <xdr:cNvPr id="38" name="Picture 1032" descr="Kacang tanah mentah 1kg | Shopee Indonesia">
          <a:extLst>
            <a:ext uri="{FF2B5EF4-FFF2-40B4-BE49-F238E27FC236}">
              <a16:creationId xmlns:a16="http://schemas.microsoft.com/office/drawing/2014/main" id="{5E1E9AEC-3599-4A9B-9366-49906692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0506550"/>
          <a:ext cx="790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112</xdr:row>
      <xdr:rowOff>66675</xdr:rowOff>
    </xdr:from>
    <xdr:to>
      <xdr:col>3</xdr:col>
      <xdr:colOff>771525</xdr:colOff>
      <xdr:row>112</xdr:row>
      <xdr:rowOff>647700</xdr:rowOff>
    </xdr:to>
    <xdr:pic>
      <xdr:nvPicPr>
        <xdr:cNvPr id="39" name="Picture 116" descr="abc-kecap-manis-sch-15-ml.jpg">
          <a:extLst>
            <a:ext uri="{FF2B5EF4-FFF2-40B4-BE49-F238E27FC236}">
              <a16:creationId xmlns:a16="http://schemas.microsoft.com/office/drawing/2014/main" id="{0A68B139-BE49-4201-95E0-2C498093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80" t="5374" r="10280" b="11215"/>
        <a:stretch>
          <a:fillRect/>
        </a:stretch>
      </xdr:blipFill>
      <xdr:spPr bwMode="auto">
        <a:xfrm>
          <a:off x="3228975" y="9186862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114</xdr:row>
      <xdr:rowOff>66675</xdr:rowOff>
    </xdr:from>
    <xdr:to>
      <xdr:col>3</xdr:col>
      <xdr:colOff>942975</xdr:colOff>
      <xdr:row>114</xdr:row>
      <xdr:rowOff>619125</xdr:rowOff>
    </xdr:to>
    <xdr:pic>
      <xdr:nvPicPr>
        <xdr:cNvPr id="40" name="Picture 1026">
          <a:extLst>
            <a:ext uri="{FF2B5EF4-FFF2-40B4-BE49-F238E27FC236}">
              <a16:creationId xmlns:a16="http://schemas.microsoft.com/office/drawing/2014/main" id="{34A902BD-428A-4B7E-8D99-BB54EB66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93259275"/>
          <a:ext cx="809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113</xdr:row>
      <xdr:rowOff>19050</xdr:rowOff>
    </xdr:from>
    <xdr:to>
      <xdr:col>3</xdr:col>
      <xdr:colOff>742950</xdr:colOff>
      <xdr:row>113</xdr:row>
      <xdr:rowOff>619125</xdr:rowOff>
    </xdr:to>
    <xdr:pic>
      <xdr:nvPicPr>
        <xdr:cNvPr id="41" name="Picture 48" descr="20170614_141855.jpg">
          <a:extLst>
            <a:ext uri="{FF2B5EF4-FFF2-40B4-BE49-F238E27FC236}">
              <a16:creationId xmlns:a16="http://schemas.microsoft.com/office/drawing/2014/main" id="{5759BDA2-E2FD-45E6-9DA6-F00FB125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92516325"/>
          <a:ext cx="457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115</xdr:row>
      <xdr:rowOff>28575</xdr:rowOff>
    </xdr:from>
    <xdr:to>
      <xdr:col>3</xdr:col>
      <xdr:colOff>752475</xdr:colOff>
      <xdr:row>115</xdr:row>
      <xdr:rowOff>647700</xdr:rowOff>
    </xdr:to>
    <xdr:pic>
      <xdr:nvPicPr>
        <xdr:cNvPr id="42" name="Picture 117" descr="images (2).jpg">
          <a:extLst>
            <a:ext uri="{FF2B5EF4-FFF2-40B4-BE49-F238E27FC236}">
              <a16:creationId xmlns:a16="http://schemas.microsoft.com/office/drawing/2014/main" id="{A3C784C0-0807-41CC-9852-2ADFD4E9B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93916500"/>
          <a:ext cx="542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116</xdr:row>
      <xdr:rowOff>38100</xdr:rowOff>
    </xdr:from>
    <xdr:to>
      <xdr:col>3</xdr:col>
      <xdr:colOff>942975</xdr:colOff>
      <xdr:row>116</xdr:row>
      <xdr:rowOff>600075</xdr:rowOff>
    </xdr:to>
    <xdr:pic>
      <xdr:nvPicPr>
        <xdr:cNvPr id="43" name="Picture 1293" descr="Jual Kemiri Indonesia - Kab. Bekasi - Rumahku Rempah | Tokopedia">
          <a:extLst>
            <a:ext uri="{FF2B5EF4-FFF2-40B4-BE49-F238E27FC236}">
              <a16:creationId xmlns:a16="http://schemas.microsoft.com/office/drawing/2014/main" id="{2AEB1F5D-A17C-4AAA-8CB8-6E0FD2FE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4621350"/>
          <a:ext cx="762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119</xdr:row>
      <xdr:rowOff>85725</xdr:rowOff>
    </xdr:from>
    <xdr:to>
      <xdr:col>3</xdr:col>
      <xdr:colOff>1019175</xdr:colOff>
      <xdr:row>119</xdr:row>
      <xdr:rowOff>590550</xdr:rowOff>
    </xdr:to>
    <xdr:pic>
      <xdr:nvPicPr>
        <xdr:cNvPr id="44" name="Picture 50" descr="20170614_142504.jpg">
          <a:extLst>
            <a:ext uri="{FF2B5EF4-FFF2-40B4-BE49-F238E27FC236}">
              <a16:creationId xmlns:a16="http://schemas.microsoft.com/office/drawing/2014/main" id="{F199BBA7-5C1A-42AA-8E5F-A72FBA40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96754950"/>
          <a:ext cx="942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117</xdr:row>
      <xdr:rowOff>19050</xdr:rowOff>
    </xdr:from>
    <xdr:to>
      <xdr:col>3</xdr:col>
      <xdr:colOff>771525</xdr:colOff>
      <xdr:row>117</xdr:row>
      <xdr:rowOff>609600</xdr:rowOff>
    </xdr:to>
    <xdr:pic>
      <xdr:nvPicPr>
        <xdr:cNvPr id="45" name="Picture 119" descr="20170614_142535.jpg">
          <a:extLst>
            <a:ext uri="{FF2B5EF4-FFF2-40B4-BE49-F238E27FC236}">
              <a16:creationId xmlns:a16="http://schemas.microsoft.com/office/drawing/2014/main" id="{2C6606EB-7BE6-44F3-902A-594CE28BA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95297625"/>
          <a:ext cx="5619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121</xdr:row>
      <xdr:rowOff>57150</xdr:rowOff>
    </xdr:from>
    <xdr:to>
      <xdr:col>3</xdr:col>
      <xdr:colOff>1133475</xdr:colOff>
      <xdr:row>121</xdr:row>
      <xdr:rowOff>828675</xdr:rowOff>
    </xdr:to>
    <xdr:pic>
      <xdr:nvPicPr>
        <xdr:cNvPr id="46" name="Picture 51" descr="20170614_141655.jpg">
          <a:extLst>
            <a:ext uri="{FF2B5EF4-FFF2-40B4-BE49-F238E27FC236}">
              <a16:creationId xmlns:a16="http://schemas.microsoft.com/office/drawing/2014/main" id="{4B21A756-2D39-4F37-88CA-A6A814E64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83170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122</xdr:row>
      <xdr:rowOff>85725</xdr:rowOff>
    </xdr:from>
    <xdr:to>
      <xdr:col>3</xdr:col>
      <xdr:colOff>1162050</xdr:colOff>
      <xdr:row>122</xdr:row>
      <xdr:rowOff>771525</xdr:rowOff>
    </xdr:to>
    <xdr:pic>
      <xdr:nvPicPr>
        <xdr:cNvPr id="47" name="Picture 1024" descr="Related image">
          <a:extLst>
            <a:ext uri="{FF2B5EF4-FFF2-40B4-BE49-F238E27FC236}">
              <a16:creationId xmlns:a16="http://schemas.microsoft.com/office/drawing/2014/main" id="{61846778-A084-41B8-94DB-760087A1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9240975"/>
          <a:ext cx="971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120</xdr:row>
      <xdr:rowOff>9525</xdr:rowOff>
    </xdr:from>
    <xdr:to>
      <xdr:col>3</xdr:col>
      <xdr:colOff>1066800</xdr:colOff>
      <xdr:row>120</xdr:row>
      <xdr:rowOff>790575</xdr:rowOff>
    </xdr:to>
    <xdr:pic>
      <xdr:nvPicPr>
        <xdr:cNvPr id="48" name="Picture 1593" descr="https://encrypted-tbn0.gstatic.com/images?q=tbn%3AANd9GcTjAsZqaGi0xUkZIzpwWN_Phw6NIWVZPVNbD6DAO9DCVbDZSM_JxBSTjKTknQDt6BI7noG0kuk&amp;usqp=CAc">
          <a:extLst>
            <a:ext uri="{FF2B5EF4-FFF2-40B4-BE49-F238E27FC236}">
              <a16:creationId xmlns:a16="http://schemas.microsoft.com/office/drawing/2014/main" id="{CA43B632-D578-4972-B832-E1E883577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97374075"/>
          <a:ext cx="7810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276225</xdr:colOff>
      <xdr:row>123</xdr:row>
      <xdr:rowOff>57150</xdr:rowOff>
    </xdr:from>
    <xdr:to>
      <xdr:col>3</xdr:col>
      <xdr:colOff>1038225</xdr:colOff>
      <xdr:row>123</xdr:row>
      <xdr:rowOff>733425</xdr:rowOff>
    </xdr:to>
    <xdr:pic>
      <xdr:nvPicPr>
        <xdr:cNvPr id="49" name="Picture 162" descr="blueband.jpg">
          <a:extLst>
            <a:ext uri="{FF2B5EF4-FFF2-40B4-BE49-F238E27FC236}">
              <a16:creationId xmlns:a16="http://schemas.microsoft.com/office/drawing/2014/main" id="{A9E258B0-694B-42DE-8187-253748E7D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100107750"/>
          <a:ext cx="7620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126</xdr:row>
      <xdr:rowOff>47625</xdr:rowOff>
    </xdr:from>
    <xdr:to>
      <xdr:col>3</xdr:col>
      <xdr:colOff>1133475</xdr:colOff>
      <xdr:row>126</xdr:row>
      <xdr:rowOff>676275</xdr:rowOff>
    </xdr:to>
    <xdr:pic>
      <xdr:nvPicPr>
        <xdr:cNvPr id="50" name="Picture 53" descr="20170614_142420.jpg">
          <a:extLst>
            <a:ext uri="{FF2B5EF4-FFF2-40B4-BE49-F238E27FC236}">
              <a16:creationId xmlns:a16="http://schemas.microsoft.com/office/drawing/2014/main" id="{6C8D4BC1-6158-4D3F-9BA7-77D750906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55" b="20833"/>
        <a:stretch>
          <a:fillRect/>
        </a:stretch>
      </xdr:blipFill>
      <xdr:spPr bwMode="auto">
        <a:xfrm>
          <a:off x="3314700" y="102784275"/>
          <a:ext cx="866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127</xdr:row>
      <xdr:rowOff>47625</xdr:rowOff>
    </xdr:from>
    <xdr:to>
      <xdr:col>3</xdr:col>
      <xdr:colOff>809625</xdr:colOff>
      <xdr:row>127</xdr:row>
      <xdr:rowOff>742950</xdr:rowOff>
    </xdr:to>
    <xdr:pic>
      <xdr:nvPicPr>
        <xdr:cNvPr id="51" name="Picture 55" descr="20170614_141453.jpg">
          <a:extLst>
            <a:ext uri="{FF2B5EF4-FFF2-40B4-BE49-F238E27FC236}">
              <a16:creationId xmlns:a16="http://schemas.microsoft.com/office/drawing/2014/main" id="{AE4E60B4-6360-49CB-BB0E-6E2EA3CB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03679625"/>
          <a:ext cx="457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128</xdr:row>
      <xdr:rowOff>123825</xdr:rowOff>
    </xdr:from>
    <xdr:to>
      <xdr:col>3</xdr:col>
      <xdr:colOff>1143000</xdr:colOff>
      <xdr:row>128</xdr:row>
      <xdr:rowOff>857250</xdr:rowOff>
    </xdr:to>
    <xdr:pic>
      <xdr:nvPicPr>
        <xdr:cNvPr id="52" name="Picture 5313">
          <a:extLst>
            <a:ext uri="{FF2B5EF4-FFF2-40B4-BE49-F238E27FC236}">
              <a16:creationId xmlns:a16="http://schemas.microsoft.com/office/drawing/2014/main" id="{178ED368-BFE1-4810-801B-0E827D27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04651175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131</xdr:row>
      <xdr:rowOff>85725</xdr:rowOff>
    </xdr:from>
    <xdr:to>
      <xdr:col>3</xdr:col>
      <xdr:colOff>942975</xdr:colOff>
      <xdr:row>132</xdr:row>
      <xdr:rowOff>19052</xdr:rowOff>
    </xdr:to>
    <xdr:pic>
      <xdr:nvPicPr>
        <xdr:cNvPr id="53" name="Picture 133" descr="P_20170621_133110.jpg">
          <a:extLst>
            <a:ext uri="{FF2B5EF4-FFF2-40B4-BE49-F238E27FC236}">
              <a16:creationId xmlns:a16="http://schemas.microsoft.com/office/drawing/2014/main" id="{AC3AE1F9-9B39-4756-A73E-6E06EB84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t="8333" r="4861"/>
        <a:stretch>
          <a:fillRect/>
        </a:stretch>
      </xdr:blipFill>
      <xdr:spPr bwMode="auto">
        <a:xfrm>
          <a:off x="3390900" y="107727750"/>
          <a:ext cx="600075" cy="82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371475</xdr:colOff>
      <xdr:row>133</xdr:row>
      <xdr:rowOff>95250</xdr:rowOff>
    </xdr:from>
    <xdr:to>
      <xdr:col>3</xdr:col>
      <xdr:colOff>1057275</xdr:colOff>
      <xdr:row>133</xdr:row>
      <xdr:rowOff>809625</xdr:rowOff>
    </xdr:to>
    <xdr:pic>
      <xdr:nvPicPr>
        <xdr:cNvPr id="54" name="Picture 123" descr="20170614_143129.jpg">
          <a:extLst>
            <a:ext uri="{FF2B5EF4-FFF2-40B4-BE49-F238E27FC236}">
              <a16:creationId xmlns:a16="http://schemas.microsoft.com/office/drawing/2014/main" id="{9E2FEC2D-EECF-4E21-8738-32CD074C3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09527975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276225</xdr:colOff>
      <xdr:row>132</xdr:row>
      <xdr:rowOff>38100</xdr:rowOff>
    </xdr:from>
    <xdr:to>
      <xdr:col>3</xdr:col>
      <xdr:colOff>1000125</xdr:colOff>
      <xdr:row>132</xdr:row>
      <xdr:rowOff>838200</xdr:rowOff>
    </xdr:to>
    <xdr:pic>
      <xdr:nvPicPr>
        <xdr:cNvPr id="55" name="Picture 122" descr="20170614_140933.jpg">
          <a:extLst>
            <a:ext uri="{FF2B5EF4-FFF2-40B4-BE49-F238E27FC236}">
              <a16:creationId xmlns:a16="http://schemas.microsoft.com/office/drawing/2014/main" id="{D105369B-B831-4C69-9AEB-E8388696C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1641" r="12500" b="3516"/>
        <a:stretch>
          <a:fillRect/>
        </a:stretch>
      </xdr:blipFill>
      <xdr:spPr bwMode="auto">
        <a:xfrm>
          <a:off x="3324225" y="108575475"/>
          <a:ext cx="723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134</xdr:row>
      <xdr:rowOff>76200</xdr:rowOff>
    </xdr:from>
    <xdr:to>
      <xdr:col>3</xdr:col>
      <xdr:colOff>904875</xdr:colOff>
      <xdr:row>134</xdr:row>
      <xdr:rowOff>838200</xdr:rowOff>
    </xdr:to>
    <xdr:pic>
      <xdr:nvPicPr>
        <xdr:cNvPr id="56" name="Picture 136" descr="20170614_141816.jpg">
          <a:extLst>
            <a:ext uri="{FF2B5EF4-FFF2-40B4-BE49-F238E27FC236}">
              <a16:creationId xmlns:a16="http://schemas.microsoft.com/office/drawing/2014/main" id="{AE6C3C0B-F6CA-4F09-8FC3-32E4C1B77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10404275"/>
          <a:ext cx="695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135</xdr:row>
      <xdr:rowOff>28575</xdr:rowOff>
    </xdr:from>
    <xdr:to>
      <xdr:col>3</xdr:col>
      <xdr:colOff>1162050</xdr:colOff>
      <xdr:row>135</xdr:row>
      <xdr:rowOff>638175</xdr:rowOff>
    </xdr:to>
    <xdr:pic>
      <xdr:nvPicPr>
        <xdr:cNvPr id="57" name="Picture 124" descr="nutrisari.jpeg">
          <a:extLst>
            <a:ext uri="{FF2B5EF4-FFF2-40B4-BE49-F238E27FC236}">
              <a16:creationId xmlns:a16="http://schemas.microsoft.com/office/drawing/2014/main" id="{E30934DF-AA04-435F-854D-AAC5F6A5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1252000"/>
          <a:ext cx="1019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137</xdr:row>
      <xdr:rowOff>66675</xdr:rowOff>
    </xdr:from>
    <xdr:to>
      <xdr:col>3</xdr:col>
      <xdr:colOff>942975</xdr:colOff>
      <xdr:row>137</xdr:row>
      <xdr:rowOff>762000</xdr:rowOff>
    </xdr:to>
    <xdr:pic>
      <xdr:nvPicPr>
        <xdr:cNvPr id="58" name="Picture 125" descr="20170614_141346.jpg">
          <a:extLst>
            <a:ext uri="{FF2B5EF4-FFF2-40B4-BE49-F238E27FC236}">
              <a16:creationId xmlns:a16="http://schemas.microsoft.com/office/drawing/2014/main" id="{BC2A7A12-B87F-486E-9EAF-DF681634B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38" r="3125"/>
        <a:stretch>
          <a:fillRect/>
        </a:stretch>
      </xdr:blipFill>
      <xdr:spPr bwMode="auto">
        <a:xfrm>
          <a:off x="3448050" y="113080800"/>
          <a:ext cx="542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138</xdr:row>
      <xdr:rowOff>28575</xdr:rowOff>
    </xdr:from>
    <xdr:to>
      <xdr:col>3</xdr:col>
      <xdr:colOff>981075</xdr:colOff>
      <xdr:row>138</xdr:row>
      <xdr:rowOff>828675</xdr:rowOff>
    </xdr:to>
    <xdr:pic>
      <xdr:nvPicPr>
        <xdr:cNvPr id="59" name="Picture 89" descr="20170614_142049.jpg">
          <a:extLst>
            <a:ext uri="{FF2B5EF4-FFF2-40B4-BE49-F238E27FC236}">
              <a16:creationId xmlns:a16="http://schemas.microsoft.com/office/drawing/2014/main" id="{58F4EEE6-9895-4A15-B092-E3C5D103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13938050"/>
          <a:ext cx="581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139</xdr:row>
      <xdr:rowOff>57150</xdr:rowOff>
    </xdr:from>
    <xdr:to>
      <xdr:col>3</xdr:col>
      <xdr:colOff>952500</xdr:colOff>
      <xdr:row>139</xdr:row>
      <xdr:rowOff>828675</xdr:rowOff>
    </xdr:to>
    <xdr:pic>
      <xdr:nvPicPr>
        <xdr:cNvPr id="60" name="Picture 126" descr="20170614_140949.jpg">
          <a:extLst>
            <a:ext uri="{FF2B5EF4-FFF2-40B4-BE49-F238E27FC236}">
              <a16:creationId xmlns:a16="http://schemas.microsoft.com/office/drawing/2014/main" id="{9917FC67-658E-46E0-AC9F-012213FC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5" t="7362" r="17996" b="6136"/>
        <a:stretch>
          <a:fillRect/>
        </a:stretch>
      </xdr:blipFill>
      <xdr:spPr bwMode="auto">
        <a:xfrm>
          <a:off x="3495675" y="114861975"/>
          <a:ext cx="5048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295275</xdr:colOff>
      <xdr:row>140</xdr:row>
      <xdr:rowOff>47625</xdr:rowOff>
    </xdr:from>
    <xdr:to>
      <xdr:col>3</xdr:col>
      <xdr:colOff>904875</xdr:colOff>
      <xdr:row>140</xdr:row>
      <xdr:rowOff>866775</xdr:rowOff>
    </xdr:to>
    <xdr:pic>
      <xdr:nvPicPr>
        <xdr:cNvPr id="61" name="Picture 127" descr="20170614_142001.jpg">
          <a:extLst>
            <a:ext uri="{FF2B5EF4-FFF2-40B4-BE49-F238E27FC236}">
              <a16:creationId xmlns:a16="http://schemas.microsoft.com/office/drawing/2014/main" id="{35397245-34E0-4A92-8ED2-4A457BCE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15747800"/>
          <a:ext cx="6096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295275</xdr:colOff>
      <xdr:row>141</xdr:row>
      <xdr:rowOff>66675</xdr:rowOff>
    </xdr:from>
    <xdr:to>
      <xdr:col>3</xdr:col>
      <xdr:colOff>866775</xdr:colOff>
      <xdr:row>141</xdr:row>
      <xdr:rowOff>762000</xdr:rowOff>
    </xdr:to>
    <xdr:pic>
      <xdr:nvPicPr>
        <xdr:cNvPr id="62" name="Picture 128" descr="20170614_142307.jpg">
          <a:extLst>
            <a:ext uri="{FF2B5EF4-FFF2-40B4-BE49-F238E27FC236}">
              <a16:creationId xmlns:a16="http://schemas.microsoft.com/office/drawing/2014/main" id="{A9FA5AD1-3929-4E70-B90D-6D6D98C5E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16662200"/>
          <a:ext cx="571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142</xdr:row>
      <xdr:rowOff>57150</xdr:rowOff>
    </xdr:from>
    <xdr:to>
      <xdr:col>3</xdr:col>
      <xdr:colOff>933450</xdr:colOff>
      <xdr:row>142</xdr:row>
      <xdr:rowOff>866775</xdr:rowOff>
    </xdr:to>
    <xdr:pic>
      <xdr:nvPicPr>
        <xdr:cNvPr id="63" name="Picture 129" descr="20170614_142555.jpg">
          <a:extLst>
            <a:ext uri="{FF2B5EF4-FFF2-40B4-BE49-F238E27FC236}">
              <a16:creationId xmlns:a16="http://schemas.microsoft.com/office/drawing/2014/main" id="{ACC4B3D4-0990-4A06-A97C-750A4E1C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17548025"/>
          <a:ext cx="6477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147</xdr:row>
      <xdr:rowOff>66675</xdr:rowOff>
    </xdr:from>
    <xdr:to>
      <xdr:col>3</xdr:col>
      <xdr:colOff>942975</xdr:colOff>
      <xdr:row>147</xdr:row>
      <xdr:rowOff>647700</xdr:rowOff>
    </xdr:to>
    <xdr:pic>
      <xdr:nvPicPr>
        <xdr:cNvPr id="64" name="Picture 1026" descr="Hasil gambar untuk susu nestle nan lactose free">
          <a:extLst>
            <a:ext uri="{FF2B5EF4-FFF2-40B4-BE49-F238E27FC236}">
              <a16:creationId xmlns:a16="http://schemas.microsoft.com/office/drawing/2014/main" id="{C7C6B6C8-08DE-4FBF-90B1-668F912B8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21729500"/>
          <a:ext cx="676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404132</xdr:colOff>
      <xdr:row>148</xdr:row>
      <xdr:rowOff>121103</xdr:rowOff>
    </xdr:from>
    <xdr:to>
      <xdr:col>3</xdr:col>
      <xdr:colOff>937532</xdr:colOff>
      <xdr:row>148</xdr:row>
      <xdr:rowOff>711653</xdr:rowOff>
    </xdr:to>
    <xdr:pic>
      <xdr:nvPicPr>
        <xdr:cNvPr id="65" name="Picture 12" descr="Image result for diabetasol">
          <a:extLst>
            <a:ext uri="{FF2B5EF4-FFF2-40B4-BE49-F238E27FC236}">
              <a16:creationId xmlns:a16="http://schemas.microsoft.com/office/drawing/2014/main" id="{15B6065B-4B24-46DF-BEF7-80E9D90CA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132" y="122479253"/>
          <a:ext cx="53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151</xdr:row>
      <xdr:rowOff>47625</xdr:rowOff>
    </xdr:from>
    <xdr:to>
      <xdr:col>3</xdr:col>
      <xdr:colOff>1038225</xdr:colOff>
      <xdr:row>151</xdr:row>
      <xdr:rowOff>638175</xdr:rowOff>
    </xdr:to>
    <xdr:pic>
      <xdr:nvPicPr>
        <xdr:cNvPr id="66" name="Picture 24">
          <a:extLst>
            <a:ext uri="{FF2B5EF4-FFF2-40B4-BE49-F238E27FC236}">
              <a16:creationId xmlns:a16="http://schemas.microsoft.com/office/drawing/2014/main" id="{1135F8FD-BB63-499D-AD1E-03F918C98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25196600"/>
          <a:ext cx="695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382360</xdr:colOff>
      <xdr:row>153</xdr:row>
      <xdr:rowOff>88446</xdr:rowOff>
    </xdr:from>
    <xdr:to>
      <xdr:col>3</xdr:col>
      <xdr:colOff>1077685</xdr:colOff>
      <xdr:row>153</xdr:row>
      <xdr:rowOff>879021</xdr:rowOff>
    </xdr:to>
    <xdr:pic>
      <xdr:nvPicPr>
        <xdr:cNvPr id="67" name="Picture 29">
          <a:extLst>
            <a:ext uri="{FF2B5EF4-FFF2-40B4-BE49-F238E27FC236}">
              <a16:creationId xmlns:a16="http://schemas.microsoft.com/office/drawing/2014/main" id="{722CE816-EA76-435C-8469-A3DB6B23A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0360" y="126951921"/>
          <a:ext cx="695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312965</xdr:colOff>
      <xdr:row>155</xdr:row>
      <xdr:rowOff>95250</xdr:rowOff>
    </xdr:from>
    <xdr:to>
      <xdr:col>3</xdr:col>
      <xdr:colOff>1115786</xdr:colOff>
      <xdr:row>155</xdr:row>
      <xdr:rowOff>819150</xdr:rowOff>
    </xdr:to>
    <xdr:pic>
      <xdr:nvPicPr>
        <xdr:cNvPr id="68" name="Picture 44">
          <a:extLst>
            <a:ext uri="{FF2B5EF4-FFF2-40B4-BE49-F238E27FC236}">
              <a16:creationId xmlns:a16="http://schemas.microsoft.com/office/drawing/2014/main" id="{094A7D9E-9CDE-4B7D-AE3A-D649F7D55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965" y="128825625"/>
          <a:ext cx="802821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156</xdr:row>
      <xdr:rowOff>200025</xdr:rowOff>
    </xdr:from>
    <xdr:to>
      <xdr:col>3</xdr:col>
      <xdr:colOff>1076325</xdr:colOff>
      <xdr:row>156</xdr:row>
      <xdr:rowOff>914400</xdr:rowOff>
    </xdr:to>
    <xdr:pic>
      <xdr:nvPicPr>
        <xdr:cNvPr id="69" name="Picture 47" descr="Image result for HEPATOSOL">
          <a:extLst>
            <a:ext uri="{FF2B5EF4-FFF2-40B4-BE49-F238E27FC236}">
              <a16:creationId xmlns:a16="http://schemas.microsoft.com/office/drawing/2014/main" id="{FB62AEFD-8FFC-46AD-88B5-D458E2684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29759075"/>
          <a:ext cx="971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150</xdr:row>
      <xdr:rowOff>57150</xdr:rowOff>
    </xdr:from>
    <xdr:to>
      <xdr:col>3</xdr:col>
      <xdr:colOff>1047750</xdr:colOff>
      <xdr:row>150</xdr:row>
      <xdr:rowOff>790575</xdr:rowOff>
    </xdr:to>
    <xdr:pic>
      <xdr:nvPicPr>
        <xdr:cNvPr id="70" name="Picture 1024" descr="Entrasol Senior Coklat Vanila 400gr Susu LANSIA Chocolate Vanilla KALBE |  Shopee Indonesia">
          <a:extLst>
            <a:ext uri="{FF2B5EF4-FFF2-40B4-BE49-F238E27FC236}">
              <a16:creationId xmlns:a16="http://schemas.microsoft.com/office/drawing/2014/main" id="{99D58C2D-3DCF-48EC-80D3-0218200FD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2415837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94</xdr:row>
      <xdr:rowOff>66675</xdr:rowOff>
    </xdr:from>
    <xdr:to>
      <xdr:col>3</xdr:col>
      <xdr:colOff>1190625</xdr:colOff>
      <xdr:row>94</xdr:row>
      <xdr:rowOff>638175</xdr:rowOff>
    </xdr:to>
    <xdr:pic>
      <xdr:nvPicPr>
        <xdr:cNvPr id="71" name="Picture 1024" descr="√ Harga Beras Merah Per Kilo Terbaru September 2021 | HargaBulanIni.com">
          <a:extLst>
            <a:ext uri="{FF2B5EF4-FFF2-40B4-BE49-F238E27FC236}">
              <a16:creationId xmlns:a16="http://schemas.microsoft.com/office/drawing/2014/main" id="{D4C50014-A27F-459A-B309-6F755B642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9133700"/>
          <a:ext cx="9620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158</xdr:row>
      <xdr:rowOff>142875</xdr:rowOff>
    </xdr:from>
    <xdr:to>
      <xdr:col>3</xdr:col>
      <xdr:colOff>1203614</xdr:colOff>
      <xdr:row>158</xdr:row>
      <xdr:rowOff>695325</xdr:rowOff>
    </xdr:to>
    <xdr:pic>
      <xdr:nvPicPr>
        <xdr:cNvPr id="72" name="Picture 4" descr="D:\ADMINISTRASI 2017\LOGISTIK 2017\GAMBAR\sarung tangan.jpg">
          <a:extLst>
            <a:ext uri="{FF2B5EF4-FFF2-40B4-BE49-F238E27FC236}">
              <a16:creationId xmlns:a16="http://schemas.microsoft.com/office/drawing/2014/main" id="{F0CEA605-9E22-4C2F-9A81-D25A3FE6E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31311650"/>
          <a:ext cx="107026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159</xdr:row>
      <xdr:rowOff>104775</xdr:rowOff>
    </xdr:from>
    <xdr:to>
      <xdr:col>3</xdr:col>
      <xdr:colOff>1190625</xdr:colOff>
      <xdr:row>159</xdr:row>
      <xdr:rowOff>676275</xdr:rowOff>
    </xdr:to>
    <xdr:pic>
      <xdr:nvPicPr>
        <xdr:cNvPr id="73" name="Picture 19" descr="C:\Users\User\Documents\G.jpg">
          <a:extLst>
            <a:ext uri="{FF2B5EF4-FFF2-40B4-BE49-F238E27FC236}">
              <a16:creationId xmlns:a16="http://schemas.microsoft.com/office/drawing/2014/main" id="{A57B2575-51CC-42DB-8AF5-48139BA3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32559425"/>
          <a:ext cx="1066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160</xdr:row>
      <xdr:rowOff>47625</xdr:rowOff>
    </xdr:from>
    <xdr:to>
      <xdr:col>3</xdr:col>
      <xdr:colOff>1228725</xdr:colOff>
      <xdr:row>160</xdr:row>
      <xdr:rowOff>571500</xdr:rowOff>
    </xdr:to>
    <xdr:pic>
      <xdr:nvPicPr>
        <xdr:cNvPr id="74" name="Picture 6" descr="D:\ADMINISTRASI 2017\LOGISTIK 2017\GAMBAR\photo_2017-12-06_10-53-47.jpg">
          <a:extLst>
            <a:ext uri="{FF2B5EF4-FFF2-40B4-BE49-F238E27FC236}">
              <a16:creationId xmlns:a16="http://schemas.microsoft.com/office/drawing/2014/main" id="{AC5AD483-7640-40D9-8573-2595FC20E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33273800"/>
          <a:ext cx="1152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409575</xdr:colOff>
      <xdr:row>162</xdr:row>
      <xdr:rowOff>85725</xdr:rowOff>
    </xdr:from>
    <xdr:to>
      <xdr:col>3</xdr:col>
      <xdr:colOff>990600</xdr:colOff>
      <xdr:row>162</xdr:row>
      <xdr:rowOff>771525</xdr:rowOff>
    </xdr:to>
    <xdr:pic>
      <xdr:nvPicPr>
        <xdr:cNvPr id="75" name="Picture 10" descr="D:\ADMINISTRASI 2017\LOGISTIK 2017\GAMBAR\sendok plastik.jpg">
          <a:extLst>
            <a:ext uri="{FF2B5EF4-FFF2-40B4-BE49-F238E27FC236}">
              <a16:creationId xmlns:a16="http://schemas.microsoft.com/office/drawing/2014/main" id="{F2686A7B-4A3C-4519-8F89-7823F68AB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34816850"/>
          <a:ext cx="5810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163</xdr:row>
      <xdr:rowOff>57150</xdr:rowOff>
    </xdr:from>
    <xdr:to>
      <xdr:col>3</xdr:col>
      <xdr:colOff>1133475</xdr:colOff>
      <xdr:row>163</xdr:row>
      <xdr:rowOff>561975</xdr:rowOff>
    </xdr:to>
    <xdr:pic>
      <xdr:nvPicPr>
        <xdr:cNvPr id="76" name="Picture 4" descr="D:\ADMINISTRASI 2017\LOGISTIK 2017\GAMBAR\spon busa.jpg">
          <a:extLst>
            <a:ext uri="{FF2B5EF4-FFF2-40B4-BE49-F238E27FC236}">
              <a16:creationId xmlns:a16="http://schemas.microsoft.com/office/drawing/2014/main" id="{931DB3D0-E45C-432E-B364-98EFCA12E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35664575"/>
          <a:ext cx="9525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164</xdr:row>
      <xdr:rowOff>76200</xdr:rowOff>
    </xdr:from>
    <xdr:to>
      <xdr:col>3</xdr:col>
      <xdr:colOff>1200150</xdr:colOff>
      <xdr:row>164</xdr:row>
      <xdr:rowOff>733425</xdr:rowOff>
    </xdr:to>
    <xdr:pic>
      <xdr:nvPicPr>
        <xdr:cNvPr id="77" name="Picture 5" descr="D:\ADMINISTRASI 2017\LOGISTIK 2017\GAMBAR\spon kawat.jpg">
          <a:extLst>
            <a:ext uri="{FF2B5EF4-FFF2-40B4-BE49-F238E27FC236}">
              <a16:creationId xmlns:a16="http://schemas.microsoft.com/office/drawing/2014/main" id="{0CE76677-636F-4A0D-AC18-0B7C6284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36274175"/>
          <a:ext cx="1076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165</xdr:row>
      <xdr:rowOff>47625</xdr:rowOff>
    </xdr:from>
    <xdr:to>
      <xdr:col>3</xdr:col>
      <xdr:colOff>1123950</xdr:colOff>
      <xdr:row>165</xdr:row>
      <xdr:rowOff>838200</xdr:rowOff>
    </xdr:to>
    <xdr:pic>
      <xdr:nvPicPr>
        <xdr:cNvPr id="78" name="Picture 17" descr="D:\ADMINISTRASI 2017\LOGISTIK 2017\GAMBAR\kantong kresek.jpg">
          <a:extLst>
            <a:ext uri="{FF2B5EF4-FFF2-40B4-BE49-F238E27FC236}">
              <a16:creationId xmlns:a16="http://schemas.microsoft.com/office/drawing/2014/main" id="{C1B8A2DB-2B23-4F8F-87CB-BD877F5CB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37055225"/>
          <a:ext cx="1009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166</xdr:row>
      <xdr:rowOff>95250</xdr:rowOff>
    </xdr:from>
    <xdr:to>
      <xdr:col>3</xdr:col>
      <xdr:colOff>1200150</xdr:colOff>
      <xdr:row>166</xdr:row>
      <xdr:rowOff>609600</xdr:rowOff>
    </xdr:to>
    <xdr:pic>
      <xdr:nvPicPr>
        <xdr:cNvPr id="79" name="Picture 13" descr="D:\ADMINISTRASI 2017\LOGISTIK 2017\GAMBAR\gelas plastik.jpg">
          <a:extLst>
            <a:ext uri="{FF2B5EF4-FFF2-40B4-BE49-F238E27FC236}">
              <a16:creationId xmlns:a16="http://schemas.microsoft.com/office/drawing/2014/main" id="{64898AAD-B808-4455-8E5F-E99CC9BC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37960100"/>
          <a:ext cx="1076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167</xdr:row>
      <xdr:rowOff>104775</xdr:rowOff>
    </xdr:from>
    <xdr:to>
      <xdr:col>3</xdr:col>
      <xdr:colOff>1219200</xdr:colOff>
      <xdr:row>167</xdr:row>
      <xdr:rowOff>638175</xdr:rowOff>
    </xdr:to>
    <xdr:pic>
      <xdr:nvPicPr>
        <xdr:cNvPr id="80" name="Picture 14" descr="D:\ADMINISTRASI 2017\LOGISTIK 2017\GAMBAR\gelas plastik.jpg">
          <a:extLst>
            <a:ext uri="{FF2B5EF4-FFF2-40B4-BE49-F238E27FC236}">
              <a16:creationId xmlns:a16="http://schemas.microsoft.com/office/drawing/2014/main" id="{B0FD9A62-AFB5-4631-BFE5-B3C82F28E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38655425"/>
          <a:ext cx="1143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168</xdr:row>
      <xdr:rowOff>66675</xdr:rowOff>
    </xdr:from>
    <xdr:to>
      <xdr:col>3</xdr:col>
      <xdr:colOff>1343025</xdr:colOff>
      <xdr:row>168</xdr:row>
      <xdr:rowOff>600075</xdr:rowOff>
    </xdr:to>
    <xdr:pic>
      <xdr:nvPicPr>
        <xdr:cNvPr id="81" name="Picture 3" descr="D:\ADMINISTRASI 2017\LOGISTIK 2017\GAMBAR\aluminium foil.jpg">
          <a:extLst>
            <a:ext uri="{FF2B5EF4-FFF2-40B4-BE49-F238E27FC236}">
              <a16:creationId xmlns:a16="http://schemas.microsoft.com/office/drawing/2014/main" id="{244422D9-BB93-453F-9298-D4A5CC9EA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39465050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171</xdr:row>
      <xdr:rowOff>47625</xdr:rowOff>
    </xdr:from>
    <xdr:to>
      <xdr:col>3</xdr:col>
      <xdr:colOff>1114425</xdr:colOff>
      <xdr:row>171</xdr:row>
      <xdr:rowOff>676275</xdr:rowOff>
    </xdr:to>
    <xdr:pic>
      <xdr:nvPicPr>
        <xdr:cNvPr id="82" name="Picture 211">
          <a:extLst>
            <a:ext uri="{FF2B5EF4-FFF2-40B4-BE49-F238E27FC236}">
              <a16:creationId xmlns:a16="http://schemas.microsoft.com/office/drawing/2014/main" id="{101866A5-8C80-4EC7-B111-151EDA9E3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141684375"/>
          <a:ext cx="809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333375</xdr:colOff>
      <xdr:row>172</xdr:row>
      <xdr:rowOff>38100</xdr:rowOff>
    </xdr:from>
    <xdr:to>
      <xdr:col>3</xdr:col>
      <xdr:colOff>1114425</xdr:colOff>
      <xdr:row>172</xdr:row>
      <xdr:rowOff>819150</xdr:rowOff>
    </xdr:to>
    <xdr:pic>
      <xdr:nvPicPr>
        <xdr:cNvPr id="83" name="Picture 212">
          <a:extLst>
            <a:ext uri="{FF2B5EF4-FFF2-40B4-BE49-F238E27FC236}">
              <a16:creationId xmlns:a16="http://schemas.microsoft.com/office/drawing/2014/main" id="{A2D12DE8-145E-4FE7-85C1-963256915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42617825"/>
          <a:ext cx="7810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169</xdr:row>
      <xdr:rowOff>142875</xdr:rowOff>
    </xdr:from>
    <xdr:to>
      <xdr:col>3</xdr:col>
      <xdr:colOff>1295400</xdr:colOff>
      <xdr:row>169</xdr:row>
      <xdr:rowOff>619125</xdr:rowOff>
    </xdr:to>
    <xdr:pic>
      <xdr:nvPicPr>
        <xdr:cNvPr id="84" name="Picture 2" descr="D:\ADMINISTRASI 2017\LOGISTIK 2017\GAMBAR\clin wrap.jpg">
          <a:extLst>
            <a:ext uri="{FF2B5EF4-FFF2-40B4-BE49-F238E27FC236}">
              <a16:creationId xmlns:a16="http://schemas.microsoft.com/office/drawing/2014/main" id="{C3DC918F-2D36-477C-BF53-84FDFD0A4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40217525"/>
          <a:ext cx="1200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13</xdr:row>
      <xdr:rowOff>76200</xdr:rowOff>
    </xdr:from>
    <xdr:to>
      <xdr:col>3</xdr:col>
      <xdr:colOff>1266825</xdr:colOff>
      <xdr:row>13</xdr:row>
      <xdr:rowOff>685800</xdr:rowOff>
    </xdr:to>
    <xdr:pic>
      <xdr:nvPicPr>
        <xdr:cNvPr id="85" name="Picture 215" descr="Jual Jual Daging Sapi Segar Semarang | Shopee Indonesia">
          <a:extLst>
            <a:ext uri="{FF2B5EF4-FFF2-40B4-BE49-F238E27FC236}">
              <a16:creationId xmlns:a16="http://schemas.microsoft.com/office/drawing/2014/main" id="{5964CF8F-00B1-4747-A52D-E8B0F4FE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114675"/>
          <a:ext cx="1095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86" name="AutoShape 2680" descr="Buncis Sayuran yang Kaya Manfaat, Ladies Harus Coba! - Beauty Fimela.com">
          <a:extLst>
            <a:ext uri="{FF2B5EF4-FFF2-40B4-BE49-F238E27FC236}">
              <a16:creationId xmlns:a16="http://schemas.microsoft.com/office/drawing/2014/main" id="{59F19AB6-1313-40AA-8540-2507C3C851EF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6278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87" name="AutoShape 3074" descr="5 Jenis Terong yang Belum Semua Tahu - PergiKuliner.com">
          <a:extLst>
            <a:ext uri="{FF2B5EF4-FFF2-40B4-BE49-F238E27FC236}">
              <a16:creationId xmlns:a16="http://schemas.microsoft.com/office/drawing/2014/main" id="{0D5FC10F-933C-45C6-B038-81FB3E78B01A}"/>
            </a:ext>
          </a:extLst>
        </xdr:cNvPr>
        <xdr:cNvSpPr>
          <a:spLocks noChangeAspect="1" noChangeArrowheads="1"/>
        </xdr:cNvSpPr>
      </xdr:nvSpPr>
      <xdr:spPr bwMode="auto">
        <a:xfrm>
          <a:off x="3048000" y="31718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304800</xdr:rowOff>
    </xdr:to>
    <xdr:sp macro="" textlink="">
      <xdr:nvSpPr>
        <xdr:cNvPr id="88" name="AutoShape 1025" descr="Kios Aroma Bakso Mangasa - Somba Opu - Makanan Delivery Menu | GrabFood ID">
          <a:extLst>
            <a:ext uri="{FF2B5EF4-FFF2-40B4-BE49-F238E27FC236}">
              <a16:creationId xmlns:a16="http://schemas.microsoft.com/office/drawing/2014/main" id="{96AE24D4-29F5-4895-9578-184D800BA895}"/>
            </a:ext>
          </a:extLst>
        </xdr:cNvPr>
        <xdr:cNvSpPr>
          <a:spLocks noChangeAspect="1" noChangeArrowheads="1"/>
        </xdr:cNvSpPr>
      </xdr:nvSpPr>
      <xdr:spPr bwMode="auto">
        <a:xfrm>
          <a:off x="4657725" y="3546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46</xdr:row>
      <xdr:rowOff>104775</xdr:rowOff>
    </xdr:from>
    <xdr:to>
      <xdr:col>3</xdr:col>
      <xdr:colOff>1066800</xdr:colOff>
      <xdr:row>46</xdr:row>
      <xdr:rowOff>914400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AA854C31-48D9-4555-A5E5-CB083F498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36766500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51</xdr:row>
      <xdr:rowOff>161925</xdr:rowOff>
    </xdr:from>
    <xdr:to>
      <xdr:col>3</xdr:col>
      <xdr:colOff>1374322</xdr:colOff>
      <xdr:row>51</xdr:row>
      <xdr:rowOff>1019175</xdr:rowOff>
    </xdr:to>
    <xdr:pic>
      <xdr:nvPicPr>
        <xdr:cNvPr id="90" name="Picture 218" descr="8 Manfaat Bawang Merah untuk Pengobatan Halaman all - Kompas.com">
          <a:extLst>
            <a:ext uri="{FF2B5EF4-FFF2-40B4-BE49-F238E27FC236}">
              <a16:creationId xmlns:a16="http://schemas.microsoft.com/office/drawing/2014/main" id="{DE1FA36F-187D-46A4-A220-458650D2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2424350"/>
          <a:ext cx="1250497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52</xdr:row>
      <xdr:rowOff>142875</xdr:rowOff>
    </xdr:from>
    <xdr:to>
      <xdr:col>3</xdr:col>
      <xdr:colOff>1292679</xdr:colOff>
      <xdr:row>52</xdr:row>
      <xdr:rowOff>885825</xdr:rowOff>
    </xdr:to>
    <xdr:pic>
      <xdr:nvPicPr>
        <xdr:cNvPr id="91" name="Picture 219" descr="Penyebab Bawang Putih Kupas Membiru, Apa Masih Bisa Dimakan? Halaman all -  Kompas.com">
          <a:extLst>
            <a:ext uri="{FF2B5EF4-FFF2-40B4-BE49-F238E27FC236}">
              <a16:creationId xmlns:a16="http://schemas.microsoft.com/office/drawing/2014/main" id="{F5608A64-55A0-4329-9CD7-BF0165458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3491150"/>
          <a:ext cx="114980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304800</xdr:rowOff>
    </xdr:to>
    <xdr:sp macro="" textlink="">
      <xdr:nvSpPr>
        <xdr:cNvPr id="92" name="AutoShape 1454" descr="Sebenarnya Tomat Buah atau Sayur? Ketahui Faktanya">
          <a:extLst>
            <a:ext uri="{FF2B5EF4-FFF2-40B4-BE49-F238E27FC236}">
              <a16:creationId xmlns:a16="http://schemas.microsoft.com/office/drawing/2014/main" id="{146C6FC4-FFF9-4B4A-A944-C602E0CC6CF1}"/>
            </a:ext>
          </a:extLst>
        </xdr:cNvPr>
        <xdr:cNvSpPr>
          <a:spLocks noChangeAspect="1" noChangeArrowheads="1"/>
        </xdr:cNvSpPr>
      </xdr:nvSpPr>
      <xdr:spPr bwMode="auto">
        <a:xfrm>
          <a:off x="4657725" y="43348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238125</xdr:colOff>
      <xdr:row>56</xdr:row>
      <xdr:rowOff>85725</xdr:rowOff>
    </xdr:from>
    <xdr:to>
      <xdr:col>3</xdr:col>
      <xdr:colOff>1374322</xdr:colOff>
      <xdr:row>56</xdr:row>
      <xdr:rowOff>819150</xdr:rowOff>
    </xdr:to>
    <xdr:pic>
      <xdr:nvPicPr>
        <xdr:cNvPr id="93" name="Picture 224" descr="Jual Jeruk nipis segar jeruk pecel 1/4 kg 250 gram jeruk organik jeruk  segar | Shopee Indonesia">
          <a:extLst>
            <a:ext uri="{FF2B5EF4-FFF2-40B4-BE49-F238E27FC236}">
              <a16:creationId xmlns:a16="http://schemas.microsoft.com/office/drawing/2014/main" id="{0F172015-43DD-49AC-A870-BF974FA31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47291625"/>
          <a:ext cx="1136197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94" name="AutoShape 1458" descr="5 Khasiat Lengkuas yang Utama untuk Kesehatan Tubuh - Health Fimela.com">
          <a:extLst>
            <a:ext uri="{FF2B5EF4-FFF2-40B4-BE49-F238E27FC236}">
              <a16:creationId xmlns:a16="http://schemas.microsoft.com/office/drawing/2014/main" id="{A8108EAF-1E11-420B-BD29-DC974BEC45C9}"/>
            </a:ext>
          </a:extLst>
        </xdr:cNvPr>
        <xdr:cNvSpPr>
          <a:spLocks noChangeAspect="1" noChangeArrowheads="1"/>
        </xdr:cNvSpPr>
      </xdr:nvSpPr>
      <xdr:spPr bwMode="auto">
        <a:xfrm>
          <a:off x="3048000" y="48120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219075</xdr:colOff>
      <xdr:row>57</xdr:row>
      <xdr:rowOff>152400</xdr:rowOff>
    </xdr:from>
    <xdr:to>
      <xdr:col>3</xdr:col>
      <xdr:colOff>1226343</xdr:colOff>
      <xdr:row>57</xdr:row>
      <xdr:rowOff>904875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B0B09027-DC59-4A6D-A390-2A7F76012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48272700"/>
          <a:ext cx="1007268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304800</xdr:colOff>
      <xdr:row>58</xdr:row>
      <xdr:rowOff>304800</xdr:rowOff>
    </xdr:to>
    <xdr:sp macro="" textlink="">
      <xdr:nvSpPr>
        <xdr:cNvPr id="96" name="AutoShape 1459" descr="Cara Membuat Minyak Daun Bawang Serbaguna untuk Stok di Rumah - Lifestyle  Fimela.com">
          <a:extLst>
            <a:ext uri="{FF2B5EF4-FFF2-40B4-BE49-F238E27FC236}">
              <a16:creationId xmlns:a16="http://schemas.microsoft.com/office/drawing/2014/main" id="{14A67A16-C1FE-4D5B-9BAE-B2C4C04AC922}"/>
            </a:ext>
          </a:extLst>
        </xdr:cNvPr>
        <xdr:cNvSpPr>
          <a:spLocks noChangeAspect="1" noChangeArrowheads="1"/>
        </xdr:cNvSpPr>
      </xdr:nvSpPr>
      <xdr:spPr bwMode="auto">
        <a:xfrm>
          <a:off x="3048000" y="49110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273844</xdr:colOff>
      <xdr:row>58</xdr:row>
      <xdr:rowOff>150019</xdr:rowOff>
    </xdr:from>
    <xdr:to>
      <xdr:col>3</xdr:col>
      <xdr:colOff>1254243</xdr:colOff>
      <xdr:row>58</xdr:row>
      <xdr:rowOff>997744</xdr:rowOff>
    </xdr:to>
    <xdr:pic>
      <xdr:nvPicPr>
        <xdr:cNvPr id="97" name="Picture 4">
          <a:extLst>
            <a:ext uri="{FF2B5EF4-FFF2-40B4-BE49-F238E27FC236}">
              <a16:creationId xmlns:a16="http://schemas.microsoft.com/office/drawing/2014/main" id="{D72F2A51-94BD-48D7-8334-901148AC7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844" y="49260919"/>
          <a:ext cx="980399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257175</xdr:colOff>
      <xdr:row>59</xdr:row>
      <xdr:rowOff>114300</xdr:rowOff>
    </xdr:from>
    <xdr:to>
      <xdr:col>3</xdr:col>
      <xdr:colOff>1369218</xdr:colOff>
      <xdr:row>59</xdr:row>
      <xdr:rowOff>914400</xdr:rowOff>
    </xdr:to>
    <xdr:pic>
      <xdr:nvPicPr>
        <xdr:cNvPr id="98" name="Picture 229" descr="Ikuti 4 Langkah Ini untuk Menanam Sendiri Pohon Jeruk Purut di Rumah">
          <a:extLst>
            <a:ext uri="{FF2B5EF4-FFF2-40B4-BE49-F238E27FC236}">
              <a16:creationId xmlns:a16="http://schemas.microsoft.com/office/drawing/2014/main" id="{94162784-32FB-43A6-93CE-7F3EE081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50406300"/>
          <a:ext cx="1112043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64</xdr:row>
      <xdr:rowOff>114300</xdr:rowOff>
    </xdr:from>
    <xdr:to>
      <xdr:col>3</xdr:col>
      <xdr:colOff>1381125</xdr:colOff>
      <xdr:row>64</xdr:row>
      <xdr:rowOff>876300</xdr:rowOff>
    </xdr:to>
    <xdr:pic>
      <xdr:nvPicPr>
        <xdr:cNvPr id="99" name="Picture 230" descr="Jual Selada Keriting 500 gr/ Pack - Jakarta Pusat - Alicia Homeware Shop |  Tokopedia">
          <a:extLst>
            <a:ext uri="{FF2B5EF4-FFF2-40B4-BE49-F238E27FC236}">
              <a16:creationId xmlns:a16="http://schemas.microsoft.com/office/drawing/2014/main" id="{15C2C367-B1CD-4758-9D82-4BEA03592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54282975"/>
          <a:ext cx="1276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71</xdr:row>
      <xdr:rowOff>104775</xdr:rowOff>
    </xdr:from>
    <xdr:to>
      <xdr:col>3</xdr:col>
      <xdr:colOff>1219200</xdr:colOff>
      <xdr:row>71</xdr:row>
      <xdr:rowOff>904875</xdr:rowOff>
    </xdr:to>
    <xdr:pic>
      <xdr:nvPicPr>
        <xdr:cNvPr id="100" name="Picture 231" descr="9 Manfaat Apel bagi Kecantikan, Mencerahkan Kulit dan Bikin Rambut Berkilau  - Ragam Bola.com">
          <a:extLst>
            <a:ext uri="{FF2B5EF4-FFF2-40B4-BE49-F238E27FC236}">
              <a16:creationId xmlns:a16="http://schemas.microsoft.com/office/drawing/2014/main" id="{064EACE2-8894-4BA8-9989-817D0E0B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60188475"/>
          <a:ext cx="1076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304800</xdr:colOff>
      <xdr:row>73</xdr:row>
      <xdr:rowOff>304800</xdr:rowOff>
    </xdr:to>
    <xdr:sp macro="" textlink="">
      <xdr:nvSpPr>
        <xdr:cNvPr id="101" name="AutoShape 1678" descr="Prayagrocery | Online Grocery &amp; Resto Jakarta | Premium Service | Gratis  Ongkir">
          <a:extLst>
            <a:ext uri="{FF2B5EF4-FFF2-40B4-BE49-F238E27FC236}">
              <a16:creationId xmlns:a16="http://schemas.microsoft.com/office/drawing/2014/main" id="{DE43D491-3F0B-4838-8E81-5D3818B86ABD}"/>
            </a:ext>
          </a:extLst>
        </xdr:cNvPr>
        <xdr:cNvSpPr>
          <a:spLocks noChangeAspect="1" noChangeArrowheads="1"/>
        </xdr:cNvSpPr>
      </xdr:nvSpPr>
      <xdr:spPr bwMode="auto">
        <a:xfrm>
          <a:off x="3048000" y="6213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104775</xdr:colOff>
      <xdr:row>73</xdr:row>
      <xdr:rowOff>180975</xdr:rowOff>
    </xdr:from>
    <xdr:to>
      <xdr:col>3</xdr:col>
      <xdr:colOff>1266825</xdr:colOff>
      <xdr:row>73</xdr:row>
      <xdr:rowOff>847725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6E42F959-2D7D-49EA-9013-4AB4245F5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62312550"/>
          <a:ext cx="1162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74</xdr:row>
      <xdr:rowOff>200025</xdr:rowOff>
    </xdr:from>
    <xdr:to>
      <xdr:col>3</xdr:col>
      <xdr:colOff>1333500</xdr:colOff>
      <xdr:row>74</xdr:row>
      <xdr:rowOff>1028700</xdr:rowOff>
    </xdr:to>
    <xdr:pic>
      <xdr:nvPicPr>
        <xdr:cNvPr id="103" name="Picture 236" descr="Jual Rezeki Fresh Market Jeruk Ponkam [Size L/ 5-6 pcs/ 1-1.2 kg] di Seller  Rezeki Fresh Market - Kota Jakarta Pusat, DKI Jakarta | Blibli">
          <a:extLst>
            <a:ext uri="{FF2B5EF4-FFF2-40B4-BE49-F238E27FC236}">
              <a16:creationId xmlns:a16="http://schemas.microsoft.com/office/drawing/2014/main" id="{8F8A4389-C197-456E-A36F-8C9BFE246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63303150"/>
          <a:ext cx="12573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379639</xdr:colOff>
      <xdr:row>149</xdr:row>
      <xdr:rowOff>76200</xdr:rowOff>
    </xdr:from>
    <xdr:to>
      <xdr:col>3</xdr:col>
      <xdr:colOff>1065439</xdr:colOff>
      <xdr:row>149</xdr:row>
      <xdr:rowOff>762000</xdr:rowOff>
    </xdr:to>
    <xdr:pic>
      <xdr:nvPicPr>
        <xdr:cNvPr id="104" name="Picture 239" descr="Promo GOLDSURE BY ENSURE VANILA 900GR Diskon 1% di Seller House of Cuties -  Kota Surabaya, Jawa Timur | Blibli">
          <a:extLst>
            <a:ext uri="{FF2B5EF4-FFF2-40B4-BE49-F238E27FC236}">
              <a16:creationId xmlns:a16="http://schemas.microsoft.com/office/drawing/2014/main" id="{FD6E75BB-606A-43E9-92DC-56BF4346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7639" y="12330112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371475</xdr:colOff>
      <xdr:row>152</xdr:row>
      <xdr:rowOff>142875</xdr:rowOff>
    </xdr:from>
    <xdr:to>
      <xdr:col>3</xdr:col>
      <xdr:colOff>1085850</xdr:colOff>
      <xdr:row>152</xdr:row>
      <xdr:rowOff>857250</xdr:rowOff>
    </xdr:to>
    <xdr:pic>
      <xdr:nvPicPr>
        <xdr:cNvPr id="105" name="Picture 217" descr="Aturan Pakai Peptisol, Makanan Penambah Nutrisi Khusus | Orami">
          <a:extLst>
            <a:ext uri="{FF2B5EF4-FFF2-40B4-BE49-F238E27FC236}">
              <a16:creationId xmlns:a16="http://schemas.microsoft.com/office/drawing/2014/main" id="{233A280F-E282-4A30-8F45-B75CEBDC9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2598717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154</xdr:row>
      <xdr:rowOff>133350</xdr:rowOff>
    </xdr:from>
    <xdr:to>
      <xdr:col>3</xdr:col>
      <xdr:colOff>923925</xdr:colOff>
      <xdr:row>154</xdr:row>
      <xdr:rowOff>752475</xdr:rowOff>
    </xdr:to>
    <xdr:pic>
      <xdr:nvPicPr>
        <xdr:cNvPr id="106" name="Picture 218" descr="Nephrisol-D Vanila Low GI 210gr">
          <a:extLst>
            <a:ext uri="{FF2B5EF4-FFF2-40B4-BE49-F238E27FC236}">
              <a16:creationId xmlns:a16="http://schemas.microsoft.com/office/drawing/2014/main" id="{5D9A736F-F2FB-449B-8945-106552EB7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27930275"/>
          <a:ext cx="609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238125</xdr:colOff>
      <xdr:row>43</xdr:row>
      <xdr:rowOff>228600</xdr:rowOff>
    </xdr:from>
    <xdr:to>
      <xdr:col>3</xdr:col>
      <xdr:colOff>1266825</xdr:colOff>
      <xdr:row>43</xdr:row>
      <xdr:rowOff>1047750</xdr:rowOff>
    </xdr:to>
    <xdr:pic>
      <xdr:nvPicPr>
        <xdr:cNvPr id="107" name="Picture 35" descr="images.jpg">
          <a:extLst>
            <a:ext uri="{FF2B5EF4-FFF2-40B4-BE49-F238E27FC236}">
              <a16:creationId xmlns:a16="http://schemas.microsoft.com/office/drawing/2014/main" id="{B83D16F8-EA95-4B32-94B6-5E9DAA0A8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2151" r="10884" b="23364"/>
        <a:stretch>
          <a:fillRect/>
        </a:stretch>
      </xdr:blipFill>
      <xdr:spPr bwMode="auto">
        <a:xfrm>
          <a:off x="3286125" y="33204150"/>
          <a:ext cx="10287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143</xdr:row>
      <xdr:rowOff>95250</xdr:rowOff>
    </xdr:from>
    <xdr:to>
      <xdr:col>3</xdr:col>
      <xdr:colOff>962025</xdr:colOff>
      <xdr:row>143</xdr:row>
      <xdr:rowOff>876300</xdr:rowOff>
    </xdr:to>
    <xdr:pic>
      <xdr:nvPicPr>
        <xdr:cNvPr id="108" name="Picture 222" descr="Jual Rose brand Tepung Tapioka [500 g] di Seller Toko Sembako Mama Eping -  Kab. Bogor, Jawa Barat | Blibli">
          <a:extLst>
            <a:ext uri="{FF2B5EF4-FFF2-40B4-BE49-F238E27FC236}">
              <a16:creationId xmlns:a16="http://schemas.microsoft.com/office/drawing/2014/main" id="{509F386A-58C7-4C62-893A-C9A81118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18481475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78</xdr:row>
      <xdr:rowOff>142875</xdr:rowOff>
    </xdr:from>
    <xdr:to>
      <xdr:col>3</xdr:col>
      <xdr:colOff>1333500</xdr:colOff>
      <xdr:row>78</xdr:row>
      <xdr:rowOff>895350</xdr:rowOff>
    </xdr:to>
    <xdr:pic>
      <xdr:nvPicPr>
        <xdr:cNvPr id="109" name="Picture 224" descr="Rambutan - Wikipedia bahasa Indonesia, ensiklopedia bebas">
          <a:extLst>
            <a:ext uri="{FF2B5EF4-FFF2-40B4-BE49-F238E27FC236}">
              <a16:creationId xmlns:a16="http://schemas.microsoft.com/office/drawing/2014/main" id="{3C2ECBFE-CE72-4053-AABA-CCAE11510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67198875"/>
          <a:ext cx="120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129</xdr:row>
      <xdr:rowOff>38100</xdr:rowOff>
    </xdr:from>
    <xdr:to>
      <xdr:col>3</xdr:col>
      <xdr:colOff>1057275</xdr:colOff>
      <xdr:row>129</xdr:row>
      <xdr:rowOff>800100</xdr:rowOff>
    </xdr:to>
    <xdr:pic>
      <xdr:nvPicPr>
        <xdr:cNvPr id="110" name="Picture 227" descr="Minyak Goreng Bimoli 1 Liter | Lazada Indonesia">
          <a:extLst>
            <a:ext uri="{FF2B5EF4-FFF2-40B4-BE49-F238E27FC236}">
              <a16:creationId xmlns:a16="http://schemas.microsoft.com/office/drawing/2014/main" id="{1E23B032-4331-4B29-828C-FC316EF4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05460800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276225</xdr:colOff>
      <xdr:row>130</xdr:row>
      <xdr:rowOff>104775</xdr:rowOff>
    </xdr:from>
    <xdr:to>
      <xdr:col>3</xdr:col>
      <xdr:colOff>1200150</xdr:colOff>
      <xdr:row>130</xdr:row>
      <xdr:rowOff>1028700</xdr:rowOff>
    </xdr:to>
    <xdr:pic>
      <xdr:nvPicPr>
        <xdr:cNvPr id="111" name="Picture 228" descr="minyak bimoli 2 L murah | Lazada Indonesia">
          <a:extLst>
            <a:ext uri="{FF2B5EF4-FFF2-40B4-BE49-F238E27FC236}">
              <a16:creationId xmlns:a16="http://schemas.microsoft.com/office/drawing/2014/main" id="{5E72B44A-2F07-438B-AD3D-F65FAA829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106613325"/>
          <a:ext cx="9239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390525</xdr:colOff>
      <xdr:row>144</xdr:row>
      <xdr:rowOff>95250</xdr:rowOff>
    </xdr:from>
    <xdr:to>
      <xdr:col>3</xdr:col>
      <xdr:colOff>971550</xdr:colOff>
      <xdr:row>144</xdr:row>
      <xdr:rowOff>676275</xdr:rowOff>
    </xdr:to>
    <xdr:pic>
      <xdr:nvPicPr>
        <xdr:cNvPr id="112" name="Picture 215" descr="Jual Diabetasol Wafer 2 sachet @ 50 gr snack diabetes DM tinggi serat -  Coklat - Kota Medan - Untung Ada OBAT | Tokopedia">
          <a:extLst>
            <a:ext uri="{FF2B5EF4-FFF2-40B4-BE49-F238E27FC236}">
              <a16:creationId xmlns:a16="http://schemas.microsoft.com/office/drawing/2014/main" id="{6805D666-6433-4C63-9B8F-79A7E8F37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119376825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118</xdr:row>
      <xdr:rowOff>38100</xdr:rowOff>
    </xdr:from>
    <xdr:to>
      <xdr:col>3</xdr:col>
      <xdr:colOff>1133475</xdr:colOff>
      <xdr:row>118</xdr:row>
      <xdr:rowOff>628650</xdr:rowOff>
    </xdr:to>
    <xdr:pic>
      <xdr:nvPicPr>
        <xdr:cNvPr id="113" name="Picture 213">
          <a:extLst>
            <a:ext uri="{FF2B5EF4-FFF2-40B4-BE49-F238E27FC236}">
              <a16:creationId xmlns:a16="http://schemas.microsoft.com/office/drawing/2014/main" id="{61E5C072-6CB7-4D7A-A5D8-D217BD2D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6012000"/>
          <a:ext cx="981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304800</xdr:rowOff>
    </xdr:to>
    <xdr:sp macro="" textlink="">
      <xdr:nvSpPr>
        <xdr:cNvPr id="114" name="AutoShape 1025" descr="Kios Aroma Bakso Mangasa - Somba Opu - Makanan Delivery Menu | GrabFood ID">
          <a:extLst>
            <a:ext uri="{FF2B5EF4-FFF2-40B4-BE49-F238E27FC236}">
              <a16:creationId xmlns:a16="http://schemas.microsoft.com/office/drawing/2014/main" id="{CA460DCC-973D-4C9D-8604-1357021DECEC}"/>
            </a:ext>
          </a:extLst>
        </xdr:cNvPr>
        <xdr:cNvSpPr>
          <a:spLocks noChangeAspect="1" noChangeArrowheads="1"/>
        </xdr:cNvSpPr>
      </xdr:nvSpPr>
      <xdr:spPr bwMode="auto">
        <a:xfrm>
          <a:off x="4657725" y="3546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304800</xdr:colOff>
      <xdr:row>125</xdr:row>
      <xdr:rowOff>304800</xdr:rowOff>
    </xdr:to>
    <xdr:sp macro="" textlink="">
      <xdr:nvSpPr>
        <xdr:cNvPr id="115" name="AutoShape 1025" descr="Jual Produk Merica Bubuk 100g Termurah dan Terlengkap Desember 2022 |  Bukalapak">
          <a:extLst>
            <a:ext uri="{FF2B5EF4-FFF2-40B4-BE49-F238E27FC236}">
              <a16:creationId xmlns:a16="http://schemas.microsoft.com/office/drawing/2014/main" id="{C0889DC9-81AE-419A-887B-9509310744F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0184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304800</xdr:colOff>
      <xdr:row>125</xdr:row>
      <xdr:rowOff>304800</xdr:rowOff>
    </xdr:to>
    <xdr:sp macro="" textlink="">
      <xdr:nvSpPr>
        <xdr:cNvPr id="116" name="AutoShape 1026" descr="Jual Produk Merica Bubuk 100g Termurah dan Terlengkap Desember 2022 |  Bukalapak">
          <a:extLst>
            <a:ext uri="{FF2B5EF4-FFF2-40B4-BE49-F238E27FC236}">
              <a16:creationId xmlns:a16="http://schemas.microsoft.com/office/drawing/2014/main" id="{1D24C5DC-64CB-4EA0-8A07-AB3B0BEBC662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0184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428625</xdr:colOff>
      <xdr:row>125</xdr:row>
      <xdr:rowOff>57150</xdr:rowOff>
    </xdr:from>
    <xdr:to>
      <xdr:col>3</xdr:col>
      <xdr:colOff>1181100</xdr:colOff>
      <xdr:row>125</xdr:row>
      <xdr:rowOff>809625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B8E2AE2D-0563-4357-99E3-AE81F33DC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0189845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170</xdr:row>
      <xdr:rowOff>38100</xdr:rowOff>
    </xdr:from>
    <xdr:to>
      <xdr:col>3</xdr:col>
      <xdr:colOff>1285875</xdr:colOff>
      <xdr:row>170</xdr:row>
      <xdr:rowOff>847725</xdr:rowOff>
    </xdr:to>
    <xdr:pic>
      <xdr:nvPicPr>
        <xdr:cNvPr id="118" name="Picture 214" descr="Jual Plastik makanan size xs, s, m, L harmony, global, kuda - xs : 12 x 25  - Kota Makassar - celtic tech | Tokopedia">
          <a:extLst>
            <a:ext uri="{FF2B5EF4-FFF2-40B4-BE49-F238E27FC236}">
              <a16:creationId xmlns:a16="http://schemas.microsoft.com/office/drawing/2014/main" id="{85F515C0-E160-494B-B234-95598D883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40789025"/>
          <a:ext cx="1152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14</xdr:row>
      <xdr:rowOff>38100</xdr:rowOff>
    </xdr:from>
    <xdr:to>
      <xdr:col>3</xdr:col>
      <xdr:colOff>1203614</xdr:colOff>
      <xdr:row>14</xdr:row>
      <xdr:rowOff>647700</xdr:rowOff>
    </xdr:to>
    <xdr:pic>
      <xdr:nvPicPr>
        <xdr:cNvPr id="119" name="Picture 188">
          <a:extLst>
            <a:ext uri="{FF2B5EF4-FFF2-40B4-BE49-F238E27FC236}">
              <a16:creationId xmlns:a16="http://schemas.microsoft.com/office/drawing/2014/main" id="{B8A004CE-1920-45AC-BCEF-91DF207C3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848100"/>
          <a:ext cx="99406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15</xdr:row>
      <xdr:rowOff>76200</xdr:rowOff>
    </xdr:from>
    <xdr:to>
      <xdr:col>3</xdr:col>
      <xdr:colOff>1203614</xdr:colOff>
      <xdr:row>15</xdr:row>
      <xdr:rowOff>714375</xdr:rowOff>
    </xdr:to>
    <xdr:pic>
      <xdr:nvPicPr>
        <xdr:cNvPr id="120" name="Picture 190" descr="Jual Dada ayam fillet 1/2 kg - Jakarta Timur - Happy_food | Tokopedia">
          <a:extLst>
            <a:ext uri="{FF2B5EF4-FFF2-40B4-BE49-F238E27FC236}">
              <a16:creationId xmlns:a16="http://schemas.microsoft.com/office/drawing/2014/main" id="{6042AA86-7443-43DE-A03C-D7C4E3BC5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4657725"/>
          <a:ext cx="955964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16</xdr:row>
      <xdr:rowOff>85725</xdr:rowOff>
    </xdr:from>
    <xdr:to>
      <xdr:col>3</xdr:col>
      <xdr:colOff>1203614</xdr:colOff>
      <xdr:row>16</xdr:row>
      <xdr:rowOff>638175</xdr:rowOff>
    </xdr:to>
    <xdr:pic>
      <xdr:nvPicPr>
        <xdr:cNvPr id="121" name="Picture 191" descr="Jual ikan kakap fillet 500 gr - Kota Bandung - D.a Fresh Vegetables |  Tokopedia">
          <a:extLst>
            <a:ext uri="{FF2B5EF4-FFF2-40B4-BE49-F238E27FC236}">
              <a16:creationId xmlns:a16="http://schemas.microsoft.com/office/drawing/2014/main" id="{EE0E4E4F-6DD7-4115-924A-EBECD9D14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429250"/>
          <a:ext cx="97501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17</xdr:row>
      <xdr:rowOff>76200</xdr:rowOff>
    </xdr:from>
    <xdr:to>
      <xdr:col>3</xdr:col>
      <xdr:colOff>1219200</xdr:colOff>
      <xdr:row>17</xdr:row>
      <xdr:rowOff>676275</xdr:rowOff>
    </xdr:to>
    <xdr:pic>
      <xdr:nvPicPr>
        <xdr:cNvPr id="122" name="Picture 192" descr="Jual Fillet Ikan Tuna Saku | Shopee Indonesia">
          <a:extLst>
            <a:ext uri="{FF2B5EF4-FFF2-40B4-BE49-F238E27FC236}">
              <a16:creationId xmlns:a16="http://schemas.microsoft.com/office/drawing/2014/main" id="{79D53CA4-2900-4450-BA79-DA9F7F7E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6115050"/>
          <a:ext cx="952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23" name="AutoShape 374" descr="Ketahui 7 Manfaat Ikan Baronang bagi Tubuh - Bintara">
          <a:extLst>
            <a:ext uri="{FF2B5EF4-FFF2-40B4-BE49-F238E27FC236}">
              <a16:creationId xmlns:a16="http://schemas.microsoft.com/office/drawing/2014/main" id="{80751CFB-F1A2-4C48-8CF4-B731CEBED365}"/>
            </a:ext>
          </a:extLst>
        </xdr:cNvPr>
        <xdr:cNvSpPr>
          <a:spLocks noChangeAspect="1" noChangeArrowheads="1"/>
        </xdr:cNvSpPr>
      </xdr:nvSpPr>
      <xdr:spPr bwMode="auto">
        <a:xfrm>
          <a:off x="3048000" y="6734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24" name="AutoShape 375" descr="Ketahui 7 Manfaat Ikan Baronang bagi Tubuh - Bintara">
          <a:extLst>
            <a:ext uri="{FF2B5EF4-FFF2-40B4-BE49-F238E27FC236}">
              <a16:creationId xmlns:a16="http://schemas.microsoft.com/office/drawing/2014/main" id="{61916064-ACFB-4159-8A5E-DAE2DFD094B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6734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18</xdr:row>
      <xdr:rowOff>161925</xdr:rowOff>
    </xdr:from>
    <xdr:to>
      <xdr:col>3</xdr:col>
      <xdr:colOff>1203614</xdr:colOff>
      <xdr:row>18</xdr:row>
      <xdr:rowOff>866775</xdr:rowOff>
    </xdr:to>
    <xdr:pic>
      <xdr:nvPicPr>
        <xdr:cNvPr id="125" name="Picture 196" descr="Jual Ikan Baronang Terdekat - Harga Murah &amp; Grosir Oktober 2023 | Tokopedia">
          <a:extLst>
            <a:ext uri="{FF2B5EF4-FFF2-40B4-BE49-F238E27FC236}">
              <a16:creationId xmlns:a16="http://schemas.microsoft.com/office/drawing/2014/main" id="{42F220AE-AE4A-47D8-AEEC-8FA39F435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896100"/>
          <a:ext cx="91786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19</xdr:row>
      <xdr:rowOff>38100</xdr:rowOff>
    </xdr:from>
    <xdr:to>
      <xdr:col>3</xdr:col>
      <xdr:colOff>1304925</xdr:colOff>
      <xdr:row>19</xdr:row>
      <xdr:rowOff>962025</xdr:rowOff>
    </xdr:to>
    <xdr:pic>
      <xdr:nvPicPr>
        <xdr:cNvPr id="126" name="Picture 197" descr="Jual Ikan Kueh Cepa | Shopee Indonesia">
          <a:extLst>
            <a:ext uri="{FF2B5EF4-FFF2-40B4-BE49-F238E27FC236}">
              <a16:creationId xmlns:a16="http://schemas.microsoft.com/office/drawing/2014/main" id="{9F55C24F-EB1F-49E2-BA0E-1B3D51E9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7762875"/>
          <a:ext cx="1171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20</xdr:row>
      <xdr:rowOff>66675</xdr:rowOff>
    </xdr:from>
    <xdr:to>
      <xdr:col>3</xdr:col>
      <xdr:colOff>1181100</xdr:colOff>
      <xdr:row>20</xdr:row>
      <xdr:rowOff>895350</xdr:rowOff>
    </xdr:to>
    <xdr:pic>
      <xdr:nvPicPr>
        <xdr:cNvPr id="127" name="Picture 198" descr="Jual Ikan Kembung Banjar 500 gram Beku Kapal Halal di Seller Rejeki  Melimpah - Rejeki Melimpah - Kota Jakarta Utara | Blibli">
          <a:extLst>
            <a:ext uri="{FF2B5EF4-FFF2-40B4-BE49-F238E27FC236}">
              <a16:creationId xmlns:a16="http://schemas.microsoft.com/office/drawing/2014/main" id="{A6A8F567-5CC1-4C7D-A11B-4C9FC438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810625"/>
          <a:ext cx="1123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22</xdr:row>
      <xdr:rowOff>104775</xdr:rowOff>
    </xdr:from>
    <xdr:to>
      <xdr:col>3</xdr:col>
      <xdr:colOff>1276350</xdr:colOff>
      <xdr:row>22</xdr:row>
      <xdr:rowOff>828675</xdr:rowOff>
    </xdr:to>
    <xdr:pic>
      <xdr:nvPicPr>
        <xdr:cNvPr id="128" name="Picture 199" descr="Ikan Katombo - Ebony Poso">
          <a:extLst>
            <a:ext uri="{FF2B5EF4-FFF2-40B4-BE49-F238E27FC236}">
              <a16:creationId xmlns:a16="http://schemas.microsoft.com/office/drawing/2014/main" id="{306059B8-DF0C-40F5-9B1C-C000C5DAF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553700"/>
          <a:ext cx="1219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129" name="AutoShape 567" descr="Jual Produk Ikan Layang Termurah dan Terlengkap Oktober 2023 | Bukalapak">
          <a:extLst>
            <a:ext uri="{FF2B5EF4-FFF2-40B4-BE49-F238E27FC236}">
              <a16:creationId xmlns:a16="http://schemas.microsoft.com/office/drawing/2014/main" id="{7AF80CD1-53A7-4B84-9F72-FC7BEBCE3929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1363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130" name="AutoShape 568" descr="Jual Produk Ikan Layang Termurah dan Terlengkap Oktober 2023 | Bukalapak">
          <a:extLst>
            <a:ext uri="{FF2B5EF4-FFF2-40B4-BE49-F238E27FC236}">
              <a16:creationId xmlns:a16="http://schemas.microsoft.com/office/drawing/2014/main" id="{A7A3E0CC-27C4-401F-86C2-1E2155C247F9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1363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</xdr:colOff>
      <xdr:row>23</xdr:row>
      <xdr:rowOff>152400</xdr:rowOff>
    </xdr:from>
    <xdr:to>
      <xdr:col>3</xdr:col>
      <xdr:colOff>1333500</xdr:colOff>
      <xdr:row>23</xdr:row>
      <xdr:rowOff>1019175</xdr:rowOff>
    </xdr:to>
    <xdr:pic>
      <xdr:nvPicPr>
        <xdr:cNvPr id="131" name="Picture 202" descr="Jual Frozen ikan layang segar Halal di Seller lapakpindang - Mojolangu,  Kota Malang | Blibli">
          <a:extLst>
            <a:ext uri="{FF2B5EF4-FFF2-40B4-BE49-F238E27FC236}">
              <a16:creationId xmlns:a16="http://schemas.microsoft.com/office/drawing/2014/main" id="{8E4BB6EC-C511-42CD-AB75-D181F905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515725"/>
          <a:ext cx="1276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24</xdr:row>
      <xdr:rowOff>57150</xdr:rowOff>
    </xdr:from>
    <xdr:to>
      <xdr:col>3</xdr:col>
      <xdr:colOff>1371600</xdr:colOff>
      <xdr:row>24</xdr:row>
      <xdr:rowOff>800100</xdr:rowOff>
    </xdr:to>
    <xdr:pic>
      <xdr:nvPicPr>
        <xdr:cNvPr id="132" name="Picture 203" descr="Kelompok Ikan Merah Muda Dan Putih · Foto Stok Gratis">
          <a:extLst>
            <a:ext uri="{FF2B5EF4-FFF2-40B4-BE49-F238E27FC236}">
              <a16:creationId xmlns:a16="http://schemas.microsoft.com/office/drawing/2014/main" id="{0F63741D-A64C-4B36-A9DA-9C471B436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2592050"/>
          <a:ext cx="12763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25</xdr:row>
      <xdr:rowOff>57150</xdr:rowOff>
    </xdr:from>
    <xdr:to>
      <xdr:col>3</xdr:col>
      <xdr:colOff>1428750</xdr:colOff>
      <xdr:row>25</xdr:row>
      <xdr:rowOff>866775</xdr:rowOff>
    </xdr:to>
    <xdr:pic>
      <xdr:nvPicPr>
        <xdr:cNvPr id="133" name="Picture 204" descr="Manfaat Konsumsi Bayam Hijau Bisa Bikin Tambah Kuat Imun Tubuh | Super Indo  - Lebih Segar, Lebih Hemat, Lebih Dekat">
          <a:extLst>
            <a:ext uri="{FF2B5EF4-FFF2-40B4-BE49-F238E27FC236}">
              <a16:creationId xmlns:a16="http://schemas.microsoft.com/office/drawing/2014/main" id="{1276145B-4553-4794-B4D7-495911384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573125"/>
          <a:ext cx="1238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26</xdr:row>
      <xdr:rowOff>28575</xdr:rowOff>
    </xdr:from>
    <xdr:to>
      <xdr:col>3</xdr:col>
      <xdr:colOff>1390650</xdr:colOff>
      <xdr:row>26</xdr:row>
      <xdr:rowOff>800100</xdr:rowOff>
    </xdr:to>
    <xdr:pic>
      <xdr:nvPicPr>
        <xdr:cNvPr id="134" name="Picture 205" descr="Manfaat Buah Bengkuang: Umbi dengan Khasiat Prebiotik - Jovee.id">
          <a:extLst>
            <a:ext uri="{FF2B5EF4-FFF2-40B4-BE49-F238E27FC236}">
              <a16:creationId xmlns:a16="http://schemas.microsoft.com/office/drawing/2014/main" id="{442FB7C8-2BFB-491F-9A4C-714F01275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4487525"/>
          <a:ext cx="116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276225</xdr:colOff>
      <xdr:row>27</xdr:row>
      <xdr:rowOff>104775</xdr:rowOff>
    </xdr:from>
    <xdr:to>
      <xdr:col>3</xdr:col>
      <xdr:colOff>1238250</xdr:colOff>
      <xdr:row>27</xdr:row>
      <xdr:rowOff>857250</xdr:rowOff>
    </xdr:to>
    <xdr:pic>
      <xdr:nvPicPr>
        <xdr:cNvPr id="135" name="Picture 206" descr="Brokoli Makanan Orang Kaya??? - Kompasiana.com">
          <a:extLst>
            <a:ext uri="{FF2B5EF4-FFF2-40B4-BE49-F238E27FC236}">
              <a16:creationId xmlns:a16="http://schemas.microsoft.com/office/drawing/2014/main" id="{4B9BFCDA-F4EA-4018-A40B-11E711145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15392400"/>
          <a:ext cx="962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28</xdr:row>
      <xdr:rowOff>76200</xdr:rowOff>
    </xdr:from>
    <xdr:to>
      <xdr:col>3</xdr:col>
      <xdr:colOff>1419225</xdr:colOff>
      <xdr:row>28</xdr:row>
      <xdr:rowOff>847725</xdr:rowOff>
    </xdr:to>
    <xdr:pic>
      <xdr:nvPicPr>
        <xdr:cNvPr id="136" name="Picture 207" descr="10 Manfaat Buncis yang Luar Biasa">
          <a:extLst>
            <a:ext uri="{FF2B5EF4-FFF2-40B4-BE49-F238E27FC236}">
              <a16:creationId xmlns:a16="http://schemas.microsoft.com/office/drawing/2014/main" id="{2119F10E-300C-4541-B5A8-32391B92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6354425"/>
          <a:ext cx="1238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137" name="AutoShape 763" descr="7 Jenis Jagung yang Populer di Indonesia, Kenali Perbedaannya">
          <a:extLst>
            <a:ext uri="{FF2B5EF4-FFF2-40B4-BE49-F238E27FC236}">
              <a16:creationId xmlns:a16="http://schemas.microsoft.com/office/drawing/2014/main" id="{31B74714-831C-4391-BCA6-9D38B60AC8FD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7287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123826</xdr:colOff>
      <xdr:row>29</xdr:row>
      <xdr:rowOff>180975</xdr:rowOff>
    </xdr:from>
    <xdr:to>
      <xdr:col>3</xdr:col>
      <xdr:colOff>1309688</xdr:colOff>
      <xdr:row>29</xdr:row>
      <xdr:rowOff>1009650</xdr:rowOff>
    </xdr:to>
    <xdr:pic>
      <xdr:nvPicPr>
        <xdr:cNvPr id="138" name="Picture 209" descr="7 Manfaat Jagung untuk Kesehatan, Bantu Cegah Penyakit Jantung">
          <a:extLst>
            <a:ext uri="{FF2B5EF4-FFF2-40B4-BE49-F238E27FC236}">
              <a16:creationId xmlns:a16="http://schemas.microsoft.com/office/drawing/2014/main" id="{664DAFA6-F184-44B0-A12D-989DDB969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6" y="17468850"/>
          <a:ext cx="1185862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30</xdr:row>
      <xdr:rowOff>76200</xdr:rowOff>
    </xdr:from>
    <xdr:to>
      <xdr:col>3</xdr:col>
      <xdr:colOff>1485900</xdr:colOff>
      <xdr:row>30</xdr:row>
      <xdr:rowOff>771525</xdr:rowOff>
    </xdr:to>
    <xdr:pic>
      <xdr:nvPicPr>
        <xdr:cNvPr id="139" name="Picture 210" descr="12 Manfaat Kacang Panjang dan Nutrisi Gizinya">
          <a:extLst>
            <a:ext uri="{FF2B5EF4-FFF2-40B4-BE49-F238E27FC236}">
              <a16:creationId xmlns:a16="http://schemas.microsoft.com/office/drawing/2014/main" id="{7547F7F3-4B21-48D4-9FE9-8874B17D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8411825"/>
          <a:ext cx="1257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31</xdr:row>
      <xdr:rowOff>38100</xdr:rowOff>
    </xdr:from>
    <xdr:to>
      <xdr:col>3</xdr:col>
      <xdr:colOff>1381125</xdr:colOff>
      <xdr:row>31</xdr:row>
      <xdr:rowOff>733425</xdr:rowOff>
    </xdr:to>
    <xdr:pic>
      <xdr:nvPicPr>
        <xdr:cNvPr id="140" name="Picture 211" descr="Kembang kol Lokal - Bali Food Store">
          <a:extLst>
            <a:ext uri="{FF2B5EF4-FFF2-40B4-BE49-F238E27FC236}">
              <a16:creationId xmlns:a16="http://schemas.microsoft.com/office/drawing/2014/main" id="{BCBFCD54-79E4-43EA-98A2-ACD113289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9259550"/>
          <a:ext cx="1057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32</xdr:row>
      <xdr:rowOff>152400</xdr:rowOff>
    </xdr:from>
    <xdr:to>
      <xdr:col>3</xdr:col>
      <xdr:colOff>1262062</xdr:colOff>
      <xdr:row>32</xdr:row>
      <xdr:rowOff>1171575</xdr:rowOff>
    </xdr:to>
    <xdr:pic>
      <xdr:nvPicPr>
        <xdr:cNvPr id="141" name="Picture 212" descr="Santap Kentang Setiap Hari, Berat Badan Turun 4,5 Kg, Mau?">
          <a:extLst>
            <a:ext uri="{FF2B5EF4-FFF2-40B4-BE49-F238E27FC236}">
              <a16:creationId xmlns:a16="http://schemas.microsoft.com/office/drawing/2014/main" id="{7C23CE44-773D-4776-8CFB-228C133C0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20231100"/>
          <a:ext cx="1138237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200025</xdr:colOff>
      <xdr:row>33</xdr:row>
      <xdr:rowOff>104775</xdr:rowOff>
    </xdr:from>
    <xdr:to>
      <xdr:col>3</xdr:col>
      <xdr:colOff>1419225</xdr:colOff>
      <xdr:row>33</xdr:row>
      <xdr:rowOff>819150</xdr:rowOff>
    </xdr:to>
    <xdr:pic>
      <xdr:nvPicPr>
        <xdr:cNvPr id="142" name="Picture 213" descr="ketimun segar">
          <a:extLst>
            <a:ext uri="{FF2B5EF4-FFF2-40B4-BE49-F238E27FC236}">
              <a16:creationId xmlns:a16="http://schemas.microsoft.com/office/drawing/2014/main" id="{2929D244-27E0-4ED4-AE24-49989B3C8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1488400"/>
          <a:ext cx="1219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200025</xdr:colOff>
      <xdr:row>34</xdr:row>
      <xdr:rowOff>219075</xdr:rowOff>
    </xdr:from>
    <xdr:to>
      <xdr:col>3</xdr:col>
      <xdr:colOff>1262062</xdr:colOff>
      <xdr:row>34</xdr:row>
      <xdr:rowOff>1152525</xdr:rowOff>
    </xdr:to>
    <xdr:pic>
      <xdr:nvPicPr>
        <xdr:cNvPr id="143" name="Picture 214" descr="Jual Produk Online Murah Kol Kubis Putih Termurah dan Terlengkap Oktober  2023 | Bukalapak">
          <a:extLst>
            <a:ext uri="{FF2B5EF4-FFF2-40B4-BE49-F238E27FC236}">
              <a16:creationId xmlns:a16="http://schemas.microsoft.com/office/drawing/2014/main" id="{BE2AD524-55C2-4629-99A7-0CD9ACE9B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2526625"/>
          <a:ext cx="1062037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</xdr:colOff>
      <xdr:row>35</xdr:row>
      <xdr:rowOff>76200</xdr:rowOff>
    </xdr:from>
    <xdr:to>
      <xdr:col>3</xdr:col>
      <xdr:colOff>1333500</xdr:colOff>
      <xdr:row>35</xdr:row>
      <xdr:rowOff>1143000</xdr:rowOff>
    </xdr:to>
    <xdr:pic>
      <xdr:nvPicPr>
        <xdr:cNvPr id="144" name="Picture 215" descr="Ketahui Manfaat Buah Labu Kuning yang Sangat Berguna Berita Terkini Medan  Sumut - Utama News">
          <a:extLst>
            <a:ext uri="{FF2B5EF4-FFF2-40B4-BE49-F238E27FC236}">
              <a16:creationId xmlns:a16="http://schemas.microsoft.com/office/drawing/2014/main" id="{87FFD389-B080-40D2-92BA-74E169D1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23698200"/>
          <a:ext cx="12477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200026</xdr:colOff>
      <xdr:row>36</xdr:row>
      <xdr:rowOff>104775</xdr:rowOff>
    </xdr:from>
    <xdr:to>
      <xdr:col>3</xdr:col>
      <xdr:colOff>1404938</xdr:colOff>
      <xdr:row>36</xdr:row>
      <xdr:rowOff>990600</xdr:rowOff>
    </xdr:to>
    <xdr:pic>
      <xdr:nvPicPr>
        <xdr:cNvPr id="145" name="Picture 216" descr="Dengan Terapi Labu Siam Bakar, Asam Urat Kabur Selamanya - Cakrawala -  Halaman 2">
          <a:extLst>
            <a:ext uri="{FF2B5EF4-FFF2-40B4-BE49-F238E27FC236}">
              <a16:creationId xmlns:a16="http://schemas.microsoft.com/office/drawing/2014/main" id="{C1814C05-74B4-4616-8245-CE959D87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6" y="24984075"/>
          <a:ext cx="1204912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37</xdr:row>
      <xdr:rowOff>76200</xdr:rowOff>
    </xdr:from>
    <xdr:to>
      <xdr:col>3</xdr:col>
      <xdr:colOff>1333500</xdr:colOff>
      <xdr:row>37</xdr:row>
      <xdr:rowOff>828675</xdr:rowOff>
    </xdr:to>
    <xdr:pic>
      <xdr:nvPicPr>
        <xdr:cNvPr id="146" name="Picture 217" descr="Tips Memilih Mengolah Nangka Muda Agar Empuk dan Bebas Pahit - ResepKoki">
          <a:extLst>
            <a:ext uri="{FF2B5EF4-FFF2-40B4-BE49-F238E27FC236}">
              <a16:creationId xmlns:a16="http://schemas.microsoft.com/office/drawing/2014/main" id="{8CA50980-7483-46AC-9643-5AFC4A27F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26184225"/>
          <a:ext cx="1228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47" name="AutoShape 1024" descr="Manfaat Dahsyat Sayur Oyong, Sehatnya Dapat Lezatnya Terasa - GenPI.co  SUMSEL">
          <a:extLst>
            <a:ext uri="{FF2B5EF4-FFF2-40B4-BE49-F238E27FC236}">
              <a16:creationId xmlns:a16="http://schemas.microsoft.com/office/drawing/2014/main" id="{185AB9E8-590E-49DA-A7BD-3C1E98C77596}"/>
            </a:ext>
          </a:extLst>
        </xdr:cNvPr>
        <xdr:cNvSpPr>
          <a:spLocks noChangeAspect="1" noChangeArrowheads="1"/>
        </xdr:cNvSpPr>
      </xdr:nvSpPr>
      <xdr:spPr bwMode="auto">
        <a:xfrm>
          <a:off x="3048000" y="2710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180976</xdr:colOff>
      <xdr:row>38</xdr:row>
      <xdr:rowOff>161925</xdr:rowOff>
    </xdr:from>
    <xdr:to>
      <xdr:col>3</xdr:col>
      <xdr:colOff>1350306</xdr:colOff>
      <xdr:row>38</xdr:row>
      <xdr:rowOff>1152525</xdr:rowOff>
    </xdr:to>
    <xdr:pic>
      <xdr:nvPicPr>
        <xdr:cNvPr id="148" name="Picture 219" descr="Cocok untuk Turunkan Berat Badan, Cari Tahu Sederet Manfaat Sayur Oyong!">
          <a:extLst>
            <a:ext uri="{FF2B5EF4-FFF2-40B4-BE49-F238E27FC236}">
              <a16:creationId xmlns:a16="http://schemas.microsoft.com/office/drawing/2014/main" id="{B09DE648-879E-465E-B80E-C3E6E629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6" y="27270075"/>
          <a:ext cx="116933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152401</xdr:colOff>
      <xdr:row>39</xdr:row>
      <xdr:rowOff>180975</xdr:rowOff>
    </xdr:from>
    <xdr:to>
      <xdr:col>3</xdr:col>
      <xdr:colOff>1357313</xdr:colOff>
      <xdr:row>39</xdr:row>
      <xdr:rowOff>1133475</xdr:rowOff>
    </xdr:to>
    <xdr:pic>
      <xdr:nvPicPr>
        <xdr:cNvPr id="149" name="Picture 220" descr="Ingin Hidup Sehat? Konsumsi Sawi Hijau Kaya Akan Vitamin Baik Bagi Tubuh">
          <a:extLst>
            <a:ext uri="{FF2B5EF4-FFF2-40B4-BE49-F238E27FC236}">
              <a16:creationId xmlns:a16="http://schemas.microsoft.com/office/drawing/2014/main" id="{66390709-AFF1-49AD-B842-43FDEFCD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28594050"/>
          <a:ext cx="1204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314326</xdr:colOff>
      <xdr:row>40</xdr:row>
      <xdr:rowOff>152400</xdr:rowOff>
    </xdr:from>
    <xdr:to>
      <xdr:col>3</xdr:col>
      <xdr:colOff>1340816</xdr:colOff>
      <xdr:row>40</xdr:row>
      <xdr:rowOff>885825</xdr:rowOff>
    </xdr:to>
    <xdr:pic>
      <xdr:nvPicPr>
        <xdr:cNvPr id="150" name="Picture 222" descr="Jual Sawi Putih Eceran Berat Sekitar 1 kg | Shopee Indonesia">
          <a:extLst>
            <a:ext uri="{FF2B5EF4-FFF2-40B4-BE49-F238E27FC236}">
              <a16:creationId xmlns:a16="http://schemas.microsoft.com/office/drawing/2014/main" id="{11200E7D-C300-486D-A4B0-243B82605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6" y="29737050"/>
          <a:ext cx="102649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41</xdr:row>
      <xdr:rowOff>123825</xdr:rowOff>
    </xdr:from>
    <xdr:to>
      <xdr:col>3</xdr:col>
      <xdr:colOff>1390650</xdr:colOff>
      <xdr:row>41</xdr:row>
      <xdr:rowOff>1047750</xdr:rowOff>
    </xdr:to>
    <xdr:pic>
      <xdr:nvPicPr>
        <xdr:cNvPr id="151" name="Picture 223" descr="Wortel Buah – Kasanga Sayur">
          <a:extLst>
            <a:ext uri="{FF2B5EF4-FFF2-40B4-BE49-F238E27FC236}">
              <a16:creationId xmlns:a16="http://schemas.microsoft.com/office/drawing/2014/main" id="{1AFBF9D6-E186-46A2-9D5D-D1E8ECAD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0775275"/>
          <a:ext cx="1295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190501</xdr:colOff>
      <xdr:row>42</xdr:row>
      <xdr:rowOff>171450</xdr:rowOff>
    </xdr:from>
    <xdr:to>
      <xdr:col>3</xdr:col>
      <xdr:colOff>1262063</xdr:colOff>
      <xdr:row>42</xdr:row>
      <xdr:rowOff>1085850</xdr:rowOff>
    </xdr:to>
    <xdr:pic>
      <xdr:nvPicPr>
        <xdr:cNvPr id="152" name="Picture 224" descr="Budi Daya Terong Ungu | KOTAMOBAGUONLINE.COM">
          <a:extLst>
            <a:ext uri="{FF2B5EF4-FFF2-40B4-BE49-F238E27FC236}">
              <a16:creationId xmlns:a16="http://schemas.microsoft.com/office/drawing/2014/main" id="{D256E301-DCF2-450F-AE14-8D77A88EA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1" y="31889700"/>
          <a:ext cx="1071562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44</xdr:row>
      <xdr:rowOff>138112</xdr:rowOff>
    </xdr:from>
    <xdr:to>
      <xdr:col>3</xdr:col>
      <xdr:colOff>1333500</xdr:colOff>
      <xdr:row>44</xdr:row>
      <xdr:rowOff>995362</xdr:rowOff>
    </xdr:to>
    <xdr:pic>
      <xdr:nvPicPr>
        <xdr:cNvPr id="153" name="Picture 225" descr="Jual Sosis Charm Terdekat - Harga Murah &amp; Grosir Oktober 2023 | Tokopedia">
          <a:extLst>
            <a:ext uri="{FF2B5EF4-FFF2-40B4-BE49-F238E27FC236}">
              <a16:creationId xmlns:a16="http://schemas.microsoft.com/office/drawing/2014/main" id="{9E3F382B-3A63-4FB9-938B-5704F07E4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34370962"/>
          <a:ext cx="120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138113</xdr:colOff>
      <xdr:row>45</xdr:row>
      <xdr:rowOff>95250</xdr:rowOff>
    </xdr:from>
    <xdr:to>
      <xdr:col>3</xdr:col>
      <xdr:colOff>1395413</xdr:colOff>
      <xdr:row>45</xdr:row>
      <xdr:rowOff>1028700</xdr:rowOff>
    </xdr:to>
    <xdr:pic>
      <xdr:nvPicPr>
        <xdr:cNvPr id="154" name="Picture 226" descr="Jual Bakso Sapi Kasar Urat Mangasa 500gr - Kota Makassar - Akj Frozen Food  Makassar | Tokopedia">
          <a:extLst>
            <a:ext uri="{FF2B5EF4-FFF2-40B4-BE49-F238E27FC236}">
              <a16:creationId xmlns:a16="http://schemas.microsoft.com/office/drawing/2014/main" id="{76F4B4FB-2295-4928-9065-84377D50C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6113" y="35556825"/>
          <a:ext cx="1257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190500</xdr:rowOff>
    </xdr:from>
    <xdr:to>
      <xdr:col>3</xdr:col>
      <xdr:colOff>1190625</xdr:colOff>
      <xdr:row>47</xdr:row>
      <xdr:rowOff>1133475</xdr:rowOff>
    </xdr:to>
    <xdr:pic>
      <xdr:nvPicPr>
        <xdr:cNvPr id="155" name="Picture 227" descr="Strategi Kementan dalam Stabilisasi Harga Telur Ayam Ras - Direktorat  Jenderal Peternakan dan Kesehatan Hewan, Kementerian Pertanian">
          <a:extLst>
            <a:ext uri="{FF2B5EF4-FFF2-40B4-BE49-F238E27FC236}">
              <a16:creationId xmlns:a16="http://schemas.microsoft.com/office/drawing/2014/main" id="{DDD9BFDD-97A5-4AC4-9535-A66F628D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37804725"/>
          <a:ext cx="10001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48</xdr:row>
      <xdr:rowOff>95250</xdr:rowOff>
    </xdr:from>
    <xdr:to>
      <xdr:col>3</xdr:col>
      <xdr:colOff>1374322</xdr:colOff>
      <xdr:row>48</xdr:row>
      <xdr:rowOff>1000125</xdr:rowOff>
    </xdr:to>
    <xdr:pic>
      <xdr:nvPicPr>
        <xdr:cNvPr id="156" name="Picture 231" descr="Jual tahu putih. ( 10 pcs) Halal di Seller mudahgampang - Tanah Sareal,  Kota Bogor | Blibli">
          <a:extLst>
            <a:ext uri="{FF2B5EF4-FFF2-40B4-BE49-F238E27FC236}">
              <a16:creationId xmlns:a16="http://schemas.microsoft.com/office/drawing/2014/main" id="{244F7FEC-AAED-4357-9D48-D30E66F44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9033450"/>
          <a:ext cx="126954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49</xdr:row>
      <xdr:rowOff>95250</xdr:rowOff>
    </xdr:from>
    <xdr:to>
      <xdr:col>3</xdr:col>
      <xdr:colOff>1285875</xdr:colOff>
      <xdr:row>49</xdr:row>
      <xdr:rowOff>1038225</xdr:rowOff>
    </xdr:to>
    <xdr:pic>
      <xdr:nvPicPr>
        <xdr:cNvPr id="157" name="Picture 232" descr="POPULER FOOD] Apa Boleh Makan Tempe Setiap Hari?| Hard Rock Cafe Jakarta  Tutup">
          <a:extLst>
            <a:ext uri="{FF2B5EF4-FFF2-40B4-BE49-F238E27FC236}">
              <a16:creationId xmlns:a16="http://schemas.microsoft.com/office/drawing/2014/main" id="{0A9A1251-A606-4073-B4F6-4AF8FEED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40195500"/>
          <a:ext cx="1152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50</xdr:row>
      <xdr:rowOff>133350</xdr:rowOff>
    </xdr:from>
    <xdr:to>
      <xdr:col>3</xdr:col>
      <xdr:colOff>1295400</xdr:colOff>
      <xdr:row>50</xdr:row>
      <xdr:rowOff>876300</xdr:rowOff>
    </xdr:to>
    <xdr:pic>
      <xdr:nvPicPr>
        <xdr:cNvPr id="158" name="Picture 233" descr="Berbagai Nutrisi di Balik Manfaat Bawang Bombai - Alodokter">
          <a:extLst>
            <a:ext uri="{FF2B5EF4-FFF2-40B4-BE49-F238E27FC236}">
              <a16:creationId xmlns:a16="http://schemas.microsoft.com/office/drawing/2014/main" id="{5A91B41C-E2FB-48EE-9517-D9066D108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1376600"/>
          <a:ext cx="11144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53</xdr:row>
      <xdr:rowOff>57150</xdr:rowOff>
    </xdr:from>
    <xdr:to>
      <xdr:col>3</xdr:col>
      <xdr:colOff>1401536</xdr:colOff>
      <xdr:row>53</xdr:row>
      <xdr:rowOff>933450</xdr:rowOff>
    </xdr:to>
    <xdr:pic>
      <xdr:nvPicPr>
        <xdr:cNvPr id="159" name="Picture 234" descr="Terbukti! 8 Manfaat Tomat Sesuai Kandungannya | HonestDocs">
          <a:extLst>
            <a:ext uri="{FF2B5EF4-FFF2-40B4-BE49-F238E27FC236}">
              <a16:creationId xmlns:a16="http://schemas.microsoft.com/office/drawing/2014/main" id="{E7175DDF-7357-4542-BE53-C1B402727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44462700"/>
          <a:ext cx="1239611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54</xdr:row>
      <xdr:rowOff>66675</xdr:rowOff>
    </xdr:from>
    <xdr:to>
      <xdr:col>3</xdr:col>
      <xdr:colOff>1333500</xdr:colOff>
      <xdr:row>54</xdr:row>
      <xdr:rowOff>923925</xdr:rowOff>
    </xdr:to>
    <xdr:pic>
      <xdr:nvPicPr>
        <xdr:cNvPr id="160" name="Picture 235" descr="Gratis Foto Cabe Merah, Unduh di Lovepik">
          <a:extLst>
            <a:ext uri="{FF2B5EF4-FFF2-40B4-BE49-F238E27FC236}">
              <a16:creationId xmlns:a16="http://schemas.microsoft.com/office/drawing/2014/main" id="{CBE5A82C-E8B2-4326-89E5-816CB419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45500925"/>
          <a:ext cx="1171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200025</xdr:colOff>
      <xdr:row>67</xdr:row>
      <xdr:rowOff>38100</xdr:rowOff>
    </xdr:from>
    <xdr:to>
      <xdr:col>3</xdr:col>
      <xdr:colOff>1428750</xdr:colOff>
      <xdr:row>67</xdr:row>
      <xdr:rowOff>704850</xdr:rowOff>
    </xdr:to>
    <xdr:pic>
      <xdr:nvPicPr>
        <xdr:cNvPr id="161" name="Picture 236" descr="Manfaat Anggur Merah dan Kandungannya, Terbukti Ilmiah! | HonestDocs">
          <a:extLst>
            <a:ext uri="{FF2B5EF4-FFF2-40B4-BE49-F238E27FC236}">
              <a16:creationId xmlns:a16="http://schemas.microsoft.com/office/drawing/2014/main" id="{820B8411-2625-4C8C-9E94-F6C81B143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56549925"/>
          <a:ext cx="1228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200025</xdr:colOff>
      <xdr:row>68</xdr:row>
      <xdr:rowOff>104775</xdr:rowOff>
    </xdr:from>
    <xdr:to>
      <xdr:col>3</xdr:col>
      <xdr:colOff>1390650</xdr:colOff>
      <xdr:row>68</xdr:row>
      <xdr:rowOff>790575</xdr:rowOff>
    </xdr:to>
    <xdr:pic>
      <xdr:nvPicPr>
        <xdr:cNvPr id="162" name="Picture 237" descr="Inilah Khasiat dan Manfaat Konsumsi Buah Kelengkeng untuk Kesehatan Tubuh -  Halaman 2">
          <a:extLst>
            <a:ext uri="{FF2B5EF4-FFF2-40B4-BE49-F238E27FC236}">
              <a16:creationId xmlns:a16="http://schemas.microsoft.com/office/drawing/2014/main" id="{99AC4023-DF82-467D-9309-38307AAF1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57369075"/>
          <a:ext cx="1190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304800</xdr:colOff>
      <xdr:row>69</xdr:row>
      <xdr:rowOff>304800</xdr:rowOff>
    </xdr:to>
    <xdr:sp macro="" textlink="">
      <xdr:nvSpPr>
        <xdr:cNvPr id="163" name="AutoShape 1994" descr="Jual Produk Buah Jeruk Manis Termurah dan Terlengkap Oktober 2023 |  Bukalapak">
          <a:extLst>
            <a:ext uri="{FF2B5EF4-FFF2-40B4-BE49-F238E27FC236}">
              <a16:creationId xmlns:a16="http://schemas.microsoft.com/office/drawing/2014/main" id="{5CD8FD9E-374D-46A5-A08F-12BDFC7259A6}"/>
            </a:ext>
          </a:extLst>
        </xdr:cNvPr>
        <xdr:cNvSpPr>
          <a:spLocks noChangeAspect="1" noChangeArrowheads="1"/>
        </xdr:cNvSpPr>
      </xdr:nvSpPr>
      <xdr:spPr bwMode="auto">
        <a:xfrm>
          <a:off x="3048000" y="5814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200025</xdr:colOff>
      <xdr:row>69</xdr:row>
      <xdr:rowOff>57150</xdr:rowOff>
    </xdr:from>
    <xdr:to>
      <xdr:col>3</xdr:col>
      <xdr:colOff>1428750</xdr:colOff>
      <xdr:row>69</xdr:row>
      <xdr:rowOff>847725</xdr:rowOff>
    </xdr:to>
    <xdr:pic>
      <xdr:nvPicPr>
        <xdr:cNvPr id="164" name="Picture 239" descr="Jual Jeruk pontianak jeruk peras jeruk manis 1kg Halal di Seller Zakka -  Alam Jaya, Kota Tangerang | Blibli">
          <a:extLst>
            <a:ext uri="{FF2B5EF4-FFF2-40B4-BE49-F238E27FC236}">
              <a16:creationId xmlns:a16="http://schemas.microsoft.com/office/drawing/2014/main" id="{4D0EA270-DD1C-44C6-8C6E-27DB780FA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58197750"/>
          <a:ext cx="1228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70</xdr:row>
      <xdr:rowOff>85725</xdr:rowOff>
    </xdr:from>
    <xdr:to>
      <xdr:col>3</xdr:col>
      <xdr:colOff>1390650</xdr:colOff>
      <xdr:row>70</xdr:row>
      <xdr:rowOff>847725</xdr:rowOff>
    </xdr:to>
    <xdr:pic>
      <xdr:nvPicPr>
        <xdr:cNvPr id="165" name="Picture 240" descr="Semangka Merah NB (4-6Kg) – Lapakbuah.com">
          <a:extLst>
            <a:ext uri="{FF2B5EF4-FFF2-40B4-BE49-F238E27FC236}">
              <a16:creationId xmlns:a16="http://schemas.microsoft.com/office/drawing/2014/main" id="{4F626EAB-3940-497C-A2FB-BF0A6C5D7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59159775"/>
          <a:ext cx="1171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72</xdr:row>
      <xdr:rowOff>76200</xdr:rowOff>
    </xdr:from>
    <xdr:to>
      <xdr:col>3</xdr:col>
      <xdr:colOff>1295400</xdr:colOff>
      <xdr:row>72</xdr:row>
      <xdr:rowOff>914400</xdr:rowOff>
    </xdr:to>
    <xdr:pic>
      <xdr:nvPicPr>
        <xdr:cNvPr id="166" name="Picture 241" descr="Pear quality is satisfactory, but current sales are not as good as this  time last year&quot;">
          <a:extLst>
            <a:ext uri="{FF2B5EF4-FFF2-40B4-BE49-F238E27FC236}">
              <a16:creationId xmlns:a16="http://schemas.microsoft.com/office/drawing/2014/main" id="{3EB18927-7065-4252-8928-BEAC4B12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61198125"/>
          <a:ext cx="1171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76</xdr:row>
      <xdr:rowOff>161925</xdr:rowOff>
    </xdr:from>
    <xdr:to>
      <xdr:col>3</xdr:col>
      <xdr:colOff>1276350</xdr:colOff>
      <xdr:row>76</xdr:row>
      <xdr:rowOff>1019175</xdr:rowOff>
    </xdr:to>
    <xdr:pic>
      <xdr:nvPicPr>
        <xdr:cNvPr id="167" name="Picture 242" descr="Coba Tips Menyimpan Buah Pepaya yang Satu Ini, Dijamin Tetap Masih Enak  Disantap dan Tak Mudah Busuk - Semua Halaman - Nakita">
          <a:extLst>
            <a:ext uri="{FF2B5EF4-FFF2-40B4-BE49-F238E27FC236}">
              <a16:creationId xmlns:a16="http://schemas.microsoft.com/office/drawing/2014/main" id="{D57FB9C4-F9F8-4E24-B0DA-4FB121131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65141475"/>
          <a:ext cx="1123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353787</xdr:colOff>
      <xdr:row>136</xdr:row>
      <xdr:rowOff>136071</xdr:rowOff>
    </xdr:from>
    <xdr:to>
      <xdr:col>3</xdr:col>
      <xdr:colOff>1143001</xdr:colOff>
      <xdr:row>136</xdr:row>
      <xdr:rowOff>802821</xdr:rowOff>
    </xdr:to>
    <xdr:pic>
      <xdr:nvPicPr>
        <xdr:cNvPr id="168" name="Picture 191" descr="Jual Susu Bubuk Kompleta Frisian Flag 800 g | Sayurbox">
          <a:extLst>
            <a:ext uri="{FF2B5EF4-FFF2-40B4-BE49-F238E27FC236}">
              <a16:creationId xmlns:a16="http://schemas.microsoft.com/office/drawing/2014/main" id="{76E73DAA-D6D8-47B0-8CE4-761A5AC3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787" y="112254846"/>
          <a:ext cx="78921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408216</xdr:colOff>
      <xdr:row>161</xdr:row>
      <xdr:rowOff>55644</xdr:rowOff>
    </xdr:from>
    <xdr:to>
      <xdr:col>3</xdr:col>
      <xdr:colOff>1129394</xdr:colOff>
      <xdr:row>161</xdr:row>
      <xdr:rowOff>776967</xdr:rowOff>
    </xdr:to>
    <xdr:pic>
      <xdr:nvPicPr>
        <xdr:cNvPr id="169" name="Picture 193" descr="MAMA Lemon &amp; Daun Mint 780 Ml ( sabun cuci piring) | Lazada Indonesia">
          <a:extLst>
            <a:ext uri="{FF2B5EF4-FFF2-40B4-BE49-F238E27FC236}">
              <a16:creationId xmlns:a16="http://schemas.microsoft.com/office/drawing/2014/main" id="{DB3692D6-746E-4ED5-9D30-C9FAA93CD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6216" y="133910469"/>
          <a:ext cx="721178" cy="721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204108</xdr:colOff>
      <xdr:row>146</xdr:row>
      <xdr:rowOff>98501</xdr:rowOff>
    </xdr:from>
    <xdr:to>
      <xdr:col>3</xdr:col>
      <xdr:colOff>1034144</xdr:colOff>
      <xdr:row>146</xdr:row>
      <xdr:rowOff>928107</xdr:rowOff>
    </xdr:to>
    <xdr:pic>
      <xdr:nvPicPr>
        <xdr:cNvPr id="170" name="Picture 194" descr="Jual Pediasure Complete Vanilla 850gr - Susu Formula di Seller  BabyShopJakBar - Tanjung Duren Utara, Kota Jakarta Barat | Blibli">
          <a:extLst>
            <a:ext uri="{FF2B5EF4-FFF2-40B4-BE49-F238E27FC236}">
              <a16:creationId xmlns:a16="http://schemas.microsoft.com/office/drawing/2014/main" id="{CD7C1688-BE7F-487A-9C30-ADAB6B5C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108" y="120618326"/>
          <a:ext cx="830036" cy="829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394608</xdr:colOff>
      <xdr:row>85</xdr:row>
      <xdr:rowOff>163515</xdr:rowOff>
    </xdr:from>
    <xdr:to>
      <xdr:col>3</xdr:col>
      <xdr:colOff>1006930</xdr:colOff>
      <xdr:row>85</xdr:row>
      <xdr:rowOff>570140</xdr:rowOff>
    </xdr:to>
    <xdr:pic>
      <xdr:nvPicPr>
        <xdr:cNvPr id="171" name="Picture 196" descr="Teknik Baking untuk Membuat Cake Premium | Smartpluspro">
          <a:extLst>
            <a:ext uri="{FF2B5EF4-FFF2-40B4-BE49-F238E27FC236}">
              <a16:creationId xmlns:a16="http://schemas.microsoft.com/office/drawing/2014/main" id="{8024E8A8-4C04-4DEA-B247-44F7DFF27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608" y="72610665"/>
          <a:ext cx="612322" cy="40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190501</xdr:colOff>
      <xdr:row>88</xdr:row>
      <xdr:rowOff>52955</xdr:rowOff>
    </xdr:from>
    <xdr:to>
      <xdr:col>3</xdr:col>
      <xdr:colOff>1074965</xdr:colOff>
      <xdr:row>88</xdr:row>
      <xdr:rowOff>638175</xdr:rowOff>
    </xdr:to>
    <xdr:pic>
      <xdr:nvPicPr>
        <xdr:cNvPr id="172" name="Picture 197" descr="Ini Cara Membuat Puding Coklat Favorit Keluarga di Rumah">
          <a:extLst>
            <a:ext uri="{FF2B5EF4-FFF2-40B4-BE49-F238E27FC236}">
              <a16:creationId xmlns:a16="http://schemas.microsoft.com/office/drawing/2014/main" id="{07667F29-B596-46B7-8668-80288F5C8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1" y="74586080"/>
          <a:ext cx="884464" cy="585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89</xdr:row>
      <xdr:rowOff>122463</xdr:rowOff>
    </xdr:from>
    <xdr:to>
      <xdr:col>3</xdr:col>
      <xdr:colOff>1156608</xdr:colOff>
      <xdr:row>89</xdr:row>
      <xdr:rowOff>676273</xdr:rowOff>
    </xdr:to>
    <xdr:pic>
      <xdr:nvPicPr>
        <xdr:cNvPr id="173" name="Picture 198" descr="Resep Bolu Kukus Agar-agar Empuk dan Mengembang, Mudah Diikuti Pemula Mirip  Bolu Marmer Cocok untuk Jualan - Koran Gala">
          <a:extLst>
            <a:ext uri="{FF2B5EF4-FFF2-40B4-BE49-F238E27FC236}">
              <a16:creationId xmlns:a16="http://schemas.microsoft.com/office/drawing/2014/main" id="{8CEF68D6-718F-4723-BFC1-C097A9B3D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5350913"/>
          <a:ext cx="966108" cy="553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149679</xdr:colOff>
      <xdr:row>87</xdr:row>
      <xdr:rowOff>35994</xdr:rowOff>
    </xdr:from>
    <xdr:to>
      <xdr:col>3</xdr:col>
      <xdr:colOff>1265465</xdr:colOff>
      <xdr:row>87</xdr:row>
      <xdr:rowOff>658586</xdr:rowOff>
    </xdr:to>
    <xdr:pic>
      <xdr:nvPicPr>
        <xdr:cNvPr id="174" name="Picture 199" descr="5 Aneka Resep Roti Tawar Isi, Cocok Jadi Camilan - Regional Liputan6.com">
          <a:extLst>
            <a:ext uri="{FF2B5EF4-FFF2-40B4-BE49-F238E27FC236}">
              <a16:creationId xmlns:a16="http://schemas.microsoft.com/office/drawing/2014/main" id="{6F7398EE-13FB-4B0B-9E4B-82C28C19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7679" y="73873794"/>
          <a:ext cx="1115786" cy="622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90</xdr:row>
      <xdr:rowOff>304800</xdr:rowOff>
    </xdr:to>
    <xdr:sp macro="" textlink="">
      <xdr:nvSpPr>
        <xdr:cNvPr id="175" name="AutoShape 10" descr="12 Camilan Tradisional yang Dibuat dari Tepung Beras, Rasanya Enak Resepnya  Juga Mudah - Indozone Food">
          <a:extLst>
            <a:ext uri="{FF2B5EF4-FFF2-40B4-BE49-F238E27FC236}">
              <a16:creationId xmlns:a16="http://schemas.microsoft.com/office/drawing/2014/main" id="{27C88DE2-5CF7-4336-B50A-367BCA3A1A55}"/>
            </a:ext>
          </a:extLst>
        </xdr:cNvPr>
        <xdr:cNvSpPr>
          <a:spLocks noChangeAspect="1" noChangeArrowheads="1"/>
        </xdr:cNvSpPr>
      </xdr:nvSpPr>
      <xdr:spPr bwMode="auto">
        <a:xfrm>
          <a:off x="3048000" y="7592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136073</xdr:colOff>
      <xdr:row>90</xdr:row>
      <xdr:rowOff>95249</xdr:rowOff>
    </xdr:from>
    <xdr:to>
      <xdr:col>3</xdr:col>
      <xdr:colOff>1151779</xdr:colOff>
      <xdr:row>90</xdr:row>
      <xdr:rowOff>740226</xdr:rowOff>
    </xdr:to>
    <xdr:pic>
      <xdr:nvPicPr>
        <xdr:cNvPr id="176" name="Picture 201" descr="10 Jajanan Tradisional Jawa Tengah, Nomor 7 Camilan dari Zaman Kerajaan  Majapahit - Bagian 1">
          <a:extLst>
            <a:ext uri="{FF2B5EF4-FFF2-40B4-BE49-F238E27FC236}">
              <a16:creationId xmlns:a16="http://schemas.microsoft.com/office/drawing/2014/main" id="{55416B2F-0596-4209-A1A2-89D2935DB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073" y="76019024"/>
          <a:ext cx="1015706" cy="644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590CC-EDFE-4216-98EC-5C7BB1F759EF}">
  <dimension ref="A1:DP177"/>
  <sheetViews>
    <sheetView tabSelected="1" topLeftCell="A7" zoomScale="80" zoomScaleNormal="80" zoomScaleSheetLayoutView="100" workbookViewId="0">
      <pane xSplit="2" ySplit="7" topLeftCell="C166" activePane="bottomRight" state="frozen"/>
      <selection activeCell="A7" sqref="A7"/>
      <selection pane="topRight" activeCell="C7" sqref="C7"/>
      <selection pane="bottomLeft" activeCell="A14" sqref="A14"/>
      <selection pane="bottomRight" activeCell="H174" sqref="H174"/>
    </sheetView>
  </sheetViews>
  <sheetFormatPr defaultColWidth="12.42578125" defaultRowHeight="12.75" x14ac:dyDescent="0.2"/>
  <cols>
    <col min="1" max="1" width="5" style="10" customWidth="1"/>
    <col min="2" max="2" width="19.42578125" style="11" customWidth="1"/>
    <col min="3" max="3" width="35" style="11" customWidth="1"/>
    <col min="4" max="4" width="23.85546875" style="11" customWidth="1"/>
    <col min="5" max="5" width="6.5703125" style="3" bestFit="1" customWidth="1"/>
    <col min="6" max="6" width="9.140625" style="3" bestFit="1" customWidth="1"/>
    <col min="7" max="7" width="20.140625" style="3" customWidth="1"/>
    <col min="8" max="8" width="22.7109375" style="3" customWidth="1"/>
    <col min="9" max="119" width="9.140625" style="4" bestFit="1" customWidth="1"/>
    <col min="120" max="232" width="9.140625" style="4" customWidth="1"/>
    <col min="233" max="233" width="5" style="4" customWidth="1"/>
    <col min="234" max="234" width="24.7109375" style="4" customWidth="1"/>
    <col min="235" max="235" width="29.7109375" style="4" customWidth="1"/>
    <col min="236" max="236" width="20.5703125" style="4" customWidth="1"/>
    <col min="237" max="242" width="12.42578125" style="4"/>
    <col min="243" max="243" width="5" style="4" customWidth="1"/>
    <col min="244" max="244" width="23" style="4" customWidth="1"/>
    <col min="245" max="245" width="38.140625" style="4" customWidth="1"/>
    <col min="246" max="246" width="23.28515625" style="4" customWidth="1"/>
    <col min="247" max="247" width="0" style="4" hidden="1" customWidth="1"/>
    <col min="248" max="248" width="9.140625" style="4" customWidth="1"/>
    <col min="249" max="249" width="10.140625" style="4" customWidth="1"/>
    <col min="250" max="250" width="16.42578125" style="4" customWidth="1"/>
    <col min="251" max="251" width="13.42578125" style="4" customWidth="1"/>
    <col min="252" max="252" width="13.7109375" style="4" customWidth="1"/>
    <col min="253" max="253" width="19.28515625" style="4" customWidth="1"/>
    <col min="254" max="254" width="27.42578125" style="4" customWidth="1"/>
    <col min="255" max="255" width="20.140625" style="4" customWidth="1"/>
    <col min="256" max="375" width="9.140625" style="4" bestFit="1" customWidth="1"/>
    <col min="376" max="488" width="9.140625" style="4" customWidth="1"/>
    <col min="489" max="489" width="5" style="4" customWidth="1"/>
    <col min="490" max="490" width="24.7109375" style="4" customWidth="1"/>
    <col min="491" max="491" width="29.7109375" style="4" customWidth="1"/>
    <col min="492" max="492" width="20.5703125" style="4" customWidth="1"/>
    <col min="493" max="498" width="12.42578125" style="4"/>
    <col min="499" max="499" width="5" style="4" customWidth="1"/>
    <col min="500" max="500" width="23" style="4" customWidth="1"/>
    <col min="501" max="501" width="38.140625" style="4" customWidth="1"/>
    <col min="502" max="502" width="23.28515625" style="4" customWidth="1"/>
    <col min="503" max="503" width="0" style="4" hidden="1" customWidth="1"/>
    <col min="504" max="504" width="9.140625" style="4" customWidth="1"/>
    <col min="505" max="505" width="10.140625" style="4" customWidth="1"/>
    <col min="506" max="506" width="16.42578125" style="4" customWidth="1"/>
    <col min="507" max="507" width="13.42578125" style="4" customWidth="1"/>
    <col min="508" max="508" width="13.7109375" style="4" customWidth="1"/>
    <col min="509" max="509" width="19.28515625" style="4" customWidth="1"/>
    <col min="510" max="510" width="27.42578125" style="4" customWidth="1"/>
    <col min="511" max="511" width="20.140625" style="4" customWidth="1"/>
    <col min="512" max="631" width="9.140625" style="4" bestFit="1" customWidth="1"/>
    <col min="632" max="744" width="9.140625" style="4" customWidth="1"/>
    <col min="745" max="745" width="5" style="4" customWidth="1"/>
    <col min="746" max="746" width="24.7109375" style="4" customWidth="1"/>
    <col min="747" max="747" width="29.7109375" style="4" customWidth="1"/>
    <col min="748" max="748" width="20.5703125" style="4" customWidth="1"/>
    <col min="749" max="754" width="12.42578125" style="4"/>
    <col min="755" max="755" width="5" style="4" customWidth="1"/>
    <col min="756" max="756" width="23" style="4" customWidth="1"/>
    <col min="757" max="757" width="38.140625" style="4" customWidth="1"/>
    <col min="758" max="758" width="23.28515625" style="4" customWidth="1"/>
    <col min="759" max="759" width="0" style="4" hidden="1" customWidth="1"/>
    <col min="760" max="760" width="9.140625" style="4" customWidth="1"/>
    <col min="761" max="761" width="10.140625" style="4" customWidth="1"/>
    <col min="762" max="762" width="16.42578125" style="4" customWidth="1"/>
    <col min="763" max="763" width="13.42578125" style="4" customWidth="1"/>
    <col min="764" max="764" width="13.7109375" style="4" customWidth="1"/>
    <col min="765" max="765" width="19.28515625" style="4" customWidth="1"/>
    <col min="766" max="766" width="27.42578125" style="4" customWidth="1"/>
    <col min="767" max="767" width="20.140625" style="4" customWidth="1"/>
    <col min="768" max="887" width="9.140625" style="4" bestFit="1" customWidth="1"/>
    <col min="888" max="1000" width="9.140625" style="4" customWidth="1"/>
    <col min="1001" max="1001" width="5" style="4" customWidth="1"/>
    <col min="1002" max="1002" width="24.7109375" style="4" customWidth="1"/>
    <col min="1003" max="1003" width="29.7109375" style="4" customWidth="1"/>
    <col min="1004" max="1004" width="20.5703125" style="4" customWidth="1"/>
    <col min="1005" max="1010" width="12.42578125" style="4"/>
    <col min="1011" max="1011" width="5" style="4" customWidth="1"/>
    <col min="1012" max="1012" width="23" style="4" customWidth="1"/>
    <col min="1013" max="1013" width="38.140625" style="4" customWidth="1"/>
    <col min="1014" max="1014" width="23.28515625" style="4" customWidth="1"/>
    <col min="1015" max="1015" width="0" style="4" hidden="1" customWidth="1"/>
    <col min="1016" max="1016" width="9.140625" style="4" customWidth="1"/>
    <col min="1017" max="1017" width="10.140625" style="4" customWidth="1"/>
    <col min="1018" max="1018" width="16.42578125" style="4" customWidth="1"/>
    <col min="1019" max="1019" width="13.42578125" style="4" customWidth="1"/>
    <col min="1020" max="1020" width="13.7109375" style="4" customWidth="1"/>
    <col min="1021" max="1021" width="19.28515625" style="4" customWidth="1"/>
    <col min="1022" max="1022" width="27.42578125" style="4" customWidth="1"/>
    <col min="1023" max="1023" width="20.140625" style="4" customWidth="1"/>
    <col min="1024" max="1143" width="9.140625" style="4" bestFit="1" customWidth="1"/>
    <col min="1144" max="1256" width="9.140625" style="4" customWidth="1"/>
    <col min="1257" max="1257" width="5" style="4" customWidth="1"/>
    <col min="1258" max="1258" width="24.7109375" style="4" customWidth="1"/>
    <col min="1259" max="1259" width="29.7109375" style="4" customWidth="1"/>
    <col min="1260" max="1260" width="20.5703125" style="4" customWidth="1"/>
    <col min="1261" max="1266" width="12.42578125" style="4"/>
    <col min="1267" max="1267" width="5" style="4" customWidth="1"/>
    <col min="1268" max="1268" width="23" style="4" customWidth="1"/>
    <col min="1269" max="1269" width="38.140625" style="4" customWidth="1"/>
    <col min="1270" max="1270" width="23.28515625" style="4" customWidth="1"/>
    <col min="1271" max="1271" width="0" style="4" hidden="1" customWidth="1"/>
    <col min="1272" max="1272" width="9.140625" style="4" customWidth="1"/>
    <col min="1273" max="1273" width="10.140625" style="4" customWidth="1"/>
    <col min="1274" max="1274" width="16.42578125" style="4" customWidth="1"/>
    <col min="1275" max="1275" width="13.42578125" style="4" customWidth="1"/>
    <col min="1276" max="1276" width="13.7109375" style="4" customWidth="1"/>
    <col min="1277" max="1277" width="19.28515625" style="4" customWidth="1"/>
    <col min="1278" max="1278" width="27.42578125" style="4" customWidth="1"/>
    <col min="1279" max="1279" width="20.140625" style="4" customWidth="1"/>
    <col min="1280" max="1399" width="9.140625" style="4" bestFit="1" customWidth="1"/>
    <col min="1400" max="1512" width="9.140625" style="4" customWidth="1"/>
    <col min="1513" max="1513" width="5" style="4" customWidth="1"/>
    <col min="1514" max="1514" width="24.7109375" style="4" customWidth="1"/>
    <col min="1515" max="1515" width="29.7109375" style="4" customWidth="1"/>
    <col min="1516" max="1516" width="20.5703125" style="4" customWidth="1"/>
    <col min="1517" max="1522" width="12.42578125" style="4"/>
    <col min="1523" max="1523" width="5" style="4" customWidth="1"/>
    <col min="1524" max="1524" width="23" style="4" customWidth="1"/>
    <col min="1525" max="1525" width="38.140625" style="4" customWidth="1"/>
    <col min="1526" max="1526" width="23.28515625" style="4" customWidth="1"/>
    <col min="1527" max="1527" width="0" style="4" hidden="1" customWidth="1"/>
    <col min="1528" max="1528" width="9.140625" style="4" customWidth="1"/>
    <col min="1529" max="1529" width="10.140625" style="4" customWidth="1"/>
    <col min="1530" max="1530" width="16.42578125" style="4" customWidth="1"/>
    <col min="1531" max="1531" width="13.42578125" style="4" customWidth="1"/>
    <col min="1532" max="1532" width="13.7109375" style="4" customWidth="1"/>
    <col min="1533" max="1533" width="19.28515625" style="4" customWidth="1"/>
    <col min="1534" max="1534" width="27.42578125" style="4" customWidth="1"/>
    <col min="1535" max="1535" width="20.140625" style="4" customWidth="1"/>
    <col min="1536" max="1655" width="9.140625" style="4" bestFit="1" customWidth="1"/>
    <col min="1656" max="1768" width="9.140625" style="4" customWidth="1"/>
    <col min="1769" max="1769" width="5" style="4" customWidth="1"/>
    <col min="1770" max="1770" width="24.7109375" style="4" customWidth="1"/>
    <col min="1771" max="1771" width="29.7109375" style="4" customWidth="1"/>
    <col min="1772" max="1772" width="20.5703125" style="4" customWidth="1"/>
    <col min="1773" max="1778" width="12.42578125" style="4"/>
    <col min="1779" max="1779" width="5" style="4" customWidth="1"/>
    <col min="1780" max="1780" width="23" style="4" customWidth="1"/>
    <col min="1781" max="1781" width="38.140625" style="4" customWidth="1"/>
    <col min="1782" max="1782" width="23.28515625" style="4" customWidth="1"/>
    <col min="1783" max="1783" width="0" style="4" hidden="1" customWidth="1"/>
    <col min="1784" max="1784" width="9.140625" style="4" customWidth="1"/>
    <col min="1785" max="1785" width="10.140625" style="4" customWidth="1"/>
    <col min="1786" max="1786" width="16.42578125" style="4" customWidth="1"/>
    <col min="1787" max="1787" width="13.42578125" style="4" customWidth="1"/>
    <col min="1788" max="1788" width="13.7109375" style="4" customWidth="1"/>
    <col min="1789" max="1789" width="19.28515625" style="4" customWidth="1"/>
    <col min="1790" max="1790" width="27.42578125" style="4" customWidth="1"/>
    <col min="1791" max="1791" width="20.140625" style="4" customWidth="1"/>
    <col min="1792" max="1911" width="9.140625" style="4" bestFit="1" customWidth="1"/>
    <col min="1912" max="2024" width="9.140625" style="4" customWidth="1"/>
    <col min="2025" max="2025" width="5" style="4" customWidth="1"/>
    <col min="2026" max="2026" width="24.7109375" style="4" customWidth="1"/>
    <col min="2027" max="2027" width="29.7109375" style="4" customWidth="1"/>
    <col min="2028" max="2028" width="20.5703125" style="4" customWidth="1"/>
    <col min="2029" max="2034" width="12.42578125" style="4"/>
    <col min="2035" max="2035" width="5" style="4" customWidth="1"/>
    <col min="2036" max="2036" width="23" style="4" customWidth="1"/>
    <col min="2037" max="2037" width="38.140625" style="4" customWidth="1"/>
    <col min="2038" max="2038" width="23.28515625" style="4" customWidth="1"/>
    <col min="2039" max="2039" width="0" style="4" hidden="1" customWidth="1"/>
    <col min="2040" max="2040" width="9.140625" style="4" customWidth="1"/>
    <col min="2041" max="2041" width="10.140625" style="4" customWidth="1"/>
    <col min="2042" max="2042" width="16.42578125" style="4" customWidth="1"/>
    <col min="2043" max="2043" width="13.42578125" style="4" customWidth="1"/>
    <col min="2044" max="2044" width="13.7109375" style="4" customWidth="1"/>
    <col min="2045" max="2045" width="19.28515625" style="4" customWidth="1"/>
    <col min="2046" max="2046" width="27.42578125" style="4" customWidth="1"/>
    <col min="2047" max="2047" width="20.140625" style="4" customWidth="1"/>
    <col min="2048" max="2167" width="9.140625" style="4" bestFit="1" customWidth="1"/>
    <col min="2168" max="2280" width="9.140625" style="4" customWidth="1"/>
    <col min="2281" max="2281" width="5" style="4" customWidth="1"/>
    <col min="2282" max="2282" width="24.7109375" style="4" customWidth="1"/>
    <col min="2283" max="2283" width="29.7109375" style="4" customWidth="1"/>
    <col min="2284" max="2284" width="20.5703125" style="4" customWidth="1"/>
    <col min="2285" max="2290" width="12.42578125" style="4"/>
    <col min="2291" max="2291" width="5" style="4" customWidth="1"/>
    <col min="2292" max="2292" width="23" style="4" customWidth="1"/>
    <col min="2293" max="2293" width="38.140625" style="4" customWidth="1"/>
    <col min="2294" max="2294" width="23.28515625" style="4" customWidth="1"/>
    <col min="2295" max="2295" width="0" style="4" hidden="1" customWidth="1"/>
    <col min="2296" max="2296" width="9.140625" style="4" customWidth="1"/>
    <col min="2297" max="2297" width="10.140625" style="4" customWidth="1"/>
    <col min="2298" max="2298" width="16.42578125" style="4" customWidth="1"/>
    <col min="2299" max="2299" width="13.42578125" style="4" customWidth="1"/>
    <col min="2300" max="2300" width="13.7109375" style="4" customWidth="1"/>
    <col min="2301" max="2301" width="19.28515625" style="4" customWidth="1"/>
    <col min="2302" max="2302" width="27.42578125" style="4" customWidth="1"/>
    <col min="2303" max="2303" width="20.140625" style="4" customWidth="1"/>
    <col min="2304" max="2423" width="9.140625" style="4" bestFit="1" customWidth="1"/>
    <col min="2424" max="2536" width="9.140625" style="4" customWidth="1"/>
    <col min="2537" max="2537" width="5" style="4" customWidth="1"/>
    <col min="2538" max="2538" width="24.7109375" style="4" customWidth="1"/>
    <col min="2539" max="2539" width="29.7109375" style="4" customWidth="1"/>
    <col min="2540" max="2540" width="20.5703125" style="4" customWidth="1"/>
    <col min="2541" max="2546" width="12.42578125" style="4"/>
    <col min="2547" max="2547" width="5" style="4" customWidth="1"/>
    <col min="2548" max="2548" width="23" style="4" customWidth="1"/>
    <col min="2549" max="2549" width="38.140625" style="4" customWidth="1"/>
    <col min="2550" max="2550" width="23.28515625" style="4" customWidth="1"/>
    <col min="2551" max="2551" width="0" style="4" hidden="1" customWidth="1"/>
    <col min="2552" max="2552" width="9.140625" style="4" customWidth="1"/>
    <col min="2553" max="2553" width="10.140625" style="4" customWidth="1"/>
    <col min="2554" max="2554" width="16.42578125" style="4" customWidth="1"/>
    <col min="2555" max="2555" width="13.42578125" style="4" customWidth="1"/>
    <col min="2556" max="2556" width="13.7109375" style="4" customWidth="1"/>
    <col min="2557" max="2557" width="19.28515625" style="4" customWidth="1"/>
    <col min="2558" max="2558" width="27.42578125" style="4" customWidth="1"/>
    <col min="2559" max="2559" width="20.140625" style="4" customWidth="1"/>
    <col min="2560" max="2679" width="9.140625" style="4" bestFit="1" customWidth="1"/>
    <col min="2680" max="2792" width="9.140625" style="4" customWidth="1"/>
    <col min="2793" max="2793" width="5" style="4" customWidth="1"/>
    <col min="2794" max="2794" width="24.7109375" style="4" customWidth="1"/>
    <col min="2795" max="2795" width="29.7109375" style="4" customWidth="1"/>
    <col min="2796" max="2796" width="20.5703125" style="4" customWidth="1"/>
    <col min="2797" max="2802" width="12.42578125" style="4"/>
    <col min="2803" max="2803" width="5" style="4" customWidth="1"/>
    <col min="2804" max="2804" width="23" style="4" customWidth="1"/>
    <col min="2805" max="2805" width="38.140625" style="4" customWidth="1"/>
    <col min="2806" max="2806" width="23.28515625" style="4" customWidth="1"/>
    <col min="2807" max="2807" width="0" style="4" hidden="1" customWidth="1"/>
    <col min="2808" max="2808" width="9.140625" style="4" customWidth="1"/>
    <col min="2809" max="2809" width="10.140625" style="4" customWidth="1"/>
    <col min="2810" max="2810" width="16.42578125" style="4" customWidth="1"/>
    <col min="2811" max="2811" width="13.42578125" style="4" customWidth="1"/>
    <col min="2812" max="2812" width="13.7109375" style="4" customWidth="1"/>
    <col min="2813" max="2813" width="19.28515625" style="4" customWidth="1"/>
    <col min="2814" max="2814" width="27.42578125" style="4" customWidth="1"/>
    <col min="2815" max="2815" width="20.140625" style="4" customWidth="1"/>
    <col min="2816" max="2935" width="9.140625" style="4" bestFit="1" customWidth="1"/>
    <col min="2936" max="3048" width="9.140625" style="4" customWidth="1"/>
    <col min="3049" max="3049" width="5" style="4" customWidth="1"/>
    <col min="3050" max="3050" width="24.7109375" style="4" customWidth="1"/>
    <col min="3051" max="3051" width="29.7109375" style="4" customWidth="1"/>
    <col min="3052" max="3052" width="20.5703125" style="4" customWidth="1"/>
    <col min="3053" max="3058" width="12.42578125" style="4"/>
    <col min="3059" max="3059" width="5" style="4" customWidth="1"/>
    <col min="3060" max="3060" width="23" style="4" customWidth="1"/>
    <col min="3061" max="3061" width="38.140625" style="4" customWidth="1"/>
    <col min="3062" max="3062" width="23.28515625" style="4" customWidth="1"/>
    <col min="3063" max="3063" width="0" style="4" hidden="1" customWidth="1"/>
    <col min="3064" max="3064" width="9.140625" style="4" customWidth="1"/>
    <col min="3065" max="3065" width="10.140625" style="4" customWidth="1"/>
    <col min="3066" max="3066" width="16.42578125" style="4" customWidth="1"/>
    <col min="3067" max="3067" width="13.42578125" style="4" customWidth="1"/>
    <col min="3068" max="3068" width="13.7109375" style="4" customWidth="1"/>
    <col min="3069" max="3069" width="19.28515625" style="4" customWidth="1"/>
    <col min="3070" max="3070" width="27.42578125" style="4" customWidth="1"/>
    <col min="3071" max="3071" width="20.140625" style="4" customWidth="1"/>
    <col min="3072" max="3191" width="9.140625" style="4" bestFit="1" customWidth="1"/>
    <col min="3192" max="3304" width="9.140625" style="4" customWidth="1"/>
    <col min="3305" max="3305" width="5" style="4" customWidth="1"/>
    <col min="3306" max="3306" width="24.7109375" style="4" customWidth="1"/>
    <col min="3307" max="3307" width="29.7109375" style="4" customWidth="1"/>
    <col min="3308" max="3308" width="20.5703125" style="4" customWidth="1"/>
    <col min="3309" max="3314" width="12.42578125" style="4"/>
    <col min="3315" max="3315" width="5" style="4" customWidth="1"/>
    <col min="3316" max="3316" width="23" style="4" customWidth="1"/>
    <col min="3317" max="3317" width="38.140625" style="4" customWidth="1"/>
    <col min="3318" max="3318" width="23.28515625" style="4" customWidth="1"/>
    <col min="3319" max="3319" width="0" style="4" hidden="1" customWidth="1"/>
    <col min="3320" max="3320" width="9.140625" style="4" customWidth="1"/>
    <col min="3321" max="3321" width="10.140625" style="4" customWidth="1"/>
    <col min="3322" max="3322" width="16.42578125" style="4" customWidth="1"/>
    <col min="3323" max="3323" width="13.42578125" style="4" customWidth="1"/>
    <col min="3324" max="3324" width="13.7109375" style="4" customWidth="1"/>
    <col min="3325" max="3325" width="19.28515625" style="4" customWidth="1"/>
    <col min="3326" max="3326" width="27.42578125" style="4" customWidth="1"/>
    <col min="3327" max="3327" width="20.140625" style="4" customWidth="1"/>
    <col min="3328" max="3447" width="9.140625" style="4" bestFit="1" customWidth="1"/>
    <col min="3448" max="3560" width="9.140625" style="4" customWidth="1"/>
    <col min="3561" max="3561" width="5" style="4" customWidth="1"/>
    <col min="3562" max="3562" width="24.7109375" style="4" customWidth="1"/>
    <col min="3563" max="3563" width="29.7109375" style="4" customWidth="1"/>
    <col min="3564" max="3564" width="20.5703125" style="4" customWidth="1"/>
    <col min="3565" max="3570" width="12.42578125" style="4"/>
    <col min="3571" max="3571" width="5" style="4" customWidth="1"/>
    <col min="3572" max="3572" width="23" style="4" customWidth="1"/>
    <col min="3573" max="3573" width="38.140625" style="4" customWidth="1"/>
    <col min="3574" max="3574" width="23.28515625" style="4" customWidth="1"/>
    <col min="3575" max="3575" width="0" style="4" hidden="1" customWidth="1"/>
    <col min="3576" max="3576" width="9.140625" style="4" customWidth="1"/>
    <col min="3577" max="3577" width="10.140625" style="4" customWidth="1"/>
    <col min="3578" max="3578" width="16.42578125" style="4" customWidth="1"/>
    <col min="3579" max="3579" width="13.42578125" style="4" customWidth="1"/>
    <col min="3580" max="3580" width="13.7109375" style="4" customWidth="1"/>
    <col min="3581" max="3581" width="19.28515625" style="4" customWidth="1"/>
    <col min="3582" max="3582" width="27.42578125" style="4" customWidth="1"/>
    <col min="3583" max="3583" width="20.140625" style="4" customWidth="1"/>
    <col min="3584" max="3703" width="9.140625" style="4" bestFit="1" customWidth="1"/>
    <col min="3704" max="3816" width="9.140625" style="4" customWidth="1"/>
    <col min="3817" max="3817" width="5" style="4" customWidth="1"/>
    <col min="3818" max="3818" width="24.7109375" style="4" customWidth="1"/>
    <col min="3819" max="3819" width="29.7109375" style="4" customWidth="1"/>
    <col min="3820" max="3820" width="20.5703125" style="4" customWidth="1"/>
    <col min="3821" max="3826" width="12.42578125" style="4"/>
    <col min="3827" max="3827" width="5" style="4" customWidth="1"/>
    <col min="3828" max="3828" width="23" style="4" customWidth="1"/>
    <col min="3829" max="3829" width="38.140625" style="4" customWidth="1"/>
    <col min="3830" max="3830" width="23.28515625" style="4" customWidth="1"/>
    <col min="3831" max="3831" width="0" style="4" hidden="1" customWidth="1"/>
    <col min="3832" max="3832" width="9.140625" style="4" customWidth="1"/>
    <col min="3833" max="3833" width="10.140625" style="4" customWidth="1"/>
    <col min="3834" max="3834" width="16.42578125" style="4" customWidth="1"/>
    <col min="3835" max="3835" width="13.42578125" style="4" customWidth="1"/>
    <col min="3836" max="3836" width="13.7109375" style="4" customWidth="1"/>
    <col min="3837" max="3837" width="19.28515625" style="4" customWidth="1"/>
    <col min="3838" max="3838" width="27.42578125" style="4" customWidth="1"/>
    <col min="3839" max="3839" width="20.140625" style="4" customWidth="1"/>
    <col min="3840" max="3959" width="9.140625" style="4" bestFit="1" customWidth="1"/>
    <col min="3960" max="4072" width="9.140625" style="4" customWidth="1"/>
    <col min="4073" max="4073" width="5" style="4" customWidth="1"/>
    <col min="4074" max="4074" width="24.7109375" style="4" customWidth="1"/>
    <col min="4075" max="4075" width="29.7109375" style="4" customWidth="1"/>
    <col min="4076" max="4076" width="20.5703125" style="4" customWidth="1"/>
    <col min="4077" max="4082" width="12.42578125" style="4"/>
    <col min="4083" max="4083" width="5" style="4" customWidth="1"/>
    <col min="4084" max="4084" width="23" style="4" customWidth="1"/>
    <col min="4085" max="4085" width="38.140625" style="4" customWidth="1"/>
    <col min="4086" max="4086" width="23.28515625" style="4" customWidth="1"/>
    <col min="4087" max="4087" width="0" style="4" hidden="1" customWidth="1"/>
    <col min="4088" max="4088" width="9.140625" style="4" customWidth="1"/>
    <col min="4089" max="4089" width="10.140625" style="4" customWidth="1"/>
    <col min="4090" max="4090" width="16.42578125" style="4" customWidth="1"/>
    <col min="4091" max="4091" width="13.42578125" style="4" customWidth="1"/>
    <col min="4092" max="4092" width="13.7109375" style="4" customWidth="1"/>
    <col min="4093" max="4093" width="19.28515625" style="4" customWidth="1"/>
    <col min="4094" max="4094" width="27.42578125" style="4" customWidth="1"/>
    <col min="4095" max="4095" width="20.140625" style="4" customWidth="1"/>
    <col min="4096" max="4215" width="9.140625" style="4" bestFit="1" customWidth="1"/>
    <col min="4216" max="4328" width="9.140625" style="4" customWidth="1"/>
    <col min="4329" max="4329" width="5" style="4" customWidth="1"/>
    <col min="4330" max="4330" width="24.7109375" style="4" customWidth="1"/>
    <col min="4331" max="4331" width="29.7109375" style="4" customWidth="1"/>
    <col min="4332" max="4332" width="20.5703125" style="4" customWidth="1"/>
    <col min="4333" max="4338" width="12.42578125" style="4"/>
    <col min="4339" max="4339" width="5" style="4" customWidth="1"/>
    <col min="4340" max="4340" width="23" style="4" customWidth="1"/>
    <col min="4341" max="4341" width="38.140625" style="4" customWidth="1"/>
    <col min="4342" max="4342" width="23.28515625" style="4" customWidth="1"/>
    <col min="4343" max="4343" width="0" style="4" hidden="1" customWidth="1"/>
    <col min="4344" max="4344" width="9.140625" style="4" customWidth="1"/>
    <col min="4345" max="4345" width="10.140625" style="4" customWidth="1"/>
    <col min="4346" max="4346" width="16.42578125" style="4" customWidth="1"/>
    <col min="4347" max="4347" width="13.42578125" style="4" customWidth="1"/>
    <col min="4348" max="4348" width="13.7109375" style="4" customWidth="1"/>
    <col min="4349" max="4349" width="19.28515625" style="4" customWidth="1"/>
    <col min="4350" max="4350" width="27.42578125" style="4" customWidth="1"/>
    <col min="4351" max="4351" width="20.140625" style="4" customWidth="1"/>
    <col min="4352" max="4471" width="9.140625" style="4" bestFit="1" customWidth="1"/>
    <col min="4472" max="4584" width="9.140625" style="4" customWidth="1"/>
    <col min="4585" max="4585" width="5" style="4" customWidth="1"/>
    <col min="4586" max="4586" width="24.7109375" style="4" customWidth="1"/>
    <col min="4587" max="4587" width="29.7109375" style="4" customWidth="1"/>
    <col min="4588" max="4588" width="20.5703125" style="4" customWidth="1"/>
    <col min="4589" max="4594" width="12.42578125" style="4"/>
    <col min="4595" max="4595" width="5" style="4" customWidth="1"/>
    <col min="4596" max="4596" width="23" style="4" customWidth="1"/>
    <col min="4597" max="4597" width="38.140625" style="4" customWidth="1"/>
    <col min="4598" max="4598" width="23.28515625" style="4" customWidth="1"/>
    <col min="4599" max="4599" width="0" style="4" hidden="1" customWidth="1"/>
    <col min="4600" max="4600" width="9.140625" style="4" customWidth="1"/>
    <col min="4601" max="4601" width="10.140625" style="4" customWidth="1"/>
    <col min="4602" max="4602" width="16.42578125" style="4" customWidth="1"/>
    <col min="4603" max="4603" width="13.42578125" style="4" customWidth="1"/>
    <col min="4604" max="4604" width="13.7109375" style="4" customWidth="1"/>
    <col min="4605" max="4605" width="19.28515625" style="4" customWidth="1"/>
    <col min="4606" max="4606" width="27.42578125" style="4" customWidth="1"/>
    <col min="4607" max="4607" width="20.140625" style="4" customWidth="1"/>
    <col min="4608" max="4727" width="9.140625" style="4" bestFit="1" customWidth="1"/>
    <col min="4728" max="4840" width="9.140625" style="4" customWidth="1"/>
    <col min="4841" max="4841" width="5" style="4" customWidth="1"/>
    <col min="4842" max="4842" width="24.7109375" style="4" customWidth="1"/>
    <col min="4843" max="4843" width="29.7109375" style="4" customWidth="1"/>
    <col min="4844" max="4844" width="20.5703125" style="4" customWidth="1"/>
    <col min="4845" max="4850" width="12.42578125" style="4"/>
    <col min="4851" max="4851" width="5" style="4" customWidth="1"/>
    <col min="4852" max="4852" width="23" style="4" customWidth="1"/>
    <col min="4853" max="4853" width="38.140625" style="4" customWidth="1"/>
    <col min="4854" max="4854" width="23.28515625" style="4" customWidth="1"/>
    <col min="4855" max="4855" width="0" style="4" hidden="1" customWidth="1"/>
    <col min="4856" max="4856" width="9.140625" style="4" customWidth="1"/>
    <col min="4857" max="4857" width="10.140625" style="4" customWidth="1"/>
    <col min="4858" max="4858" width="16.42578125" style="4" customWidth="1"/>
    <col min="4859" max="4859" width="13.42578125" style="4" customWidth="1"/>
    <col min="4860" max="4860" width="13.7109375" style="4" customWidth="1"/>
    <col min="4861" max="4861" width="19.28515625" style="4" customWidth="1"/>
    <col min="4862" max="4862" width="27.42578125" style="4" customWidth="1"/>
    <col min="4863" max="4863" width="20.140625" style="4" customWidth="1"/>
    <col min="4864" max="4983" width="9.140625" style="4" bestFit="1" customWidth="1"/>
    <col min="4984" max="5096" width="9.140625" style="4" customWidth="1"/>
    <col min="5097" max="5097" width="5" style="4" customWidth="1"/>
    <col min="5098" max="5098" width="24.7109375" style="4" customWidth="1"/>
    <col min="5099" max="5099" width="29.7109375" style="4" customWidth="1"/>
    <col min="5100" max="5100" width="20.5703125" style="4" customWidth="1"/>
    <col min="5101" max="5106" width="12.42578125" style="4"/>
    <col min="5107" max="5107" width="5" style="4" customWidth="1"/>
    <col min="5108" max="5108" width="23" style="4" customWidth="1"/>
    <col min="5109" max="5109" width="38.140625" style="4" customWidth="1"/>
    <col min="5110" max="5110" width="23.28515625" style="4" customWidth="1"/>
    <col min="5111" max="5111" width="0" style="4" hidden="1" customWidth="1"/>
    <col min="5112" max="5112" width="9.140625" style="4" customWidth="1"/>
    <col min="5113" max="5113" width="10.140625" style="4" customWidth="1"/>
    <col min="5114" max="5114" width="16.42578125" style="4" customWidth="1"/>
    <col min="5115" max="5115" width="13.42578125" style="4" customWidth="1"/>
    <col min="5116" max="5116" width="13.7109375" style="4" customWidth="1"/>
    <col min="5117" max="5117" width="19.28515625" style="4" customWidth="1"/>
    <col min="5118" max="5118" width="27.42578125" style="4" customWidth="1"/>
    <col min="5119" max="5119" width="20.140625" style="4" customWidth="1"/>
    <col min="5120" max="5239" width="9.140625" style="4" bestFit="1" customWidth="1"/>
    <col min="5240" max="5352" width="9.140625" style="4" customWidth="1"/>
    <col min="5353" max="5353" width="5" style="4" customWidth="1"/>
    <col min="5354" max="5354" width="24.7109375" style="4" customWidth="1"/>
    <col min="5355" max="5355" width="29.7109375" style="4" customWidth="1"/>
    <col min="5356" max="5356" width="20.5703125" style="4" customWidth="1"/>
    <col min="5357" max="5362" width="12.42578125" style="4"/>
    <col min="5363" max="5363" width="5" style="4" customWidth="1"/>
    <col min="5364" max="5364" width="23" style="4" customWidth="1"/>
    <col min="5365" max="5365" width="38.140625" style="4" customWidth="1"/>
    <col min="5366" max="5366" width="23.28515625" style="4" customWidth="1"/>
    <col min="5367" max="5367" width="0" style="4" hidden="1" customWidth="1"/>
    <col min="5368" max="5368" width="9.140625" style="4" customWidth="1"/>
    <col min="5369" max="5369" width="10.140625" style="4" customWidth="1"/>
    <col min="5370" max="5370" width="16.42578125" style="4" customWidth="1"/>
    <col min="5371" max="5371" width="13.42578125" style="4" customWidth="1"/>
    <col min="5372" max="5372" width="13.7109375" style="4" customWidth="1"/>
    <col min="5373" max="5373" width="19.28515625" style="4" customWidth="1"/>
    <col min="5374" max="5374" width="27.42578125" style="4" customWidth="1"/>
    <col min="5375" max="5375" width="20.140625" style="4" customWidth="1"/>
    <col min="5376" max="5495" width="9.140625" style="4" bestFit="1" customWidth="1"/>
    <col min="5496" max="5608" width="9.140625" style="4" customWidth="1"/>
    <col min="5609" max="5609" width="5" style="4" customWidth="1"/>
    <col min="5610" max="5610" width="24.7109375" style="4" customWidth="1"/>
    <col min="5611" max="5611" width="29.7109375" style="4" customWidth="1"/>
    <col min="5612" max="5612" width="20.5703125" style="4" customWidth="1"/>
    <col min="5613" max="5618" width="12.42578125" style="4"/>
    <col min="5619" max="5619" width="5" style="4" customWidth="1"/>
    <col min="5620" max="5620" width="23" style="4" customWidth="1"/>
    <col min="5621" max="5621" width="38.140625" style="4" customWidth="1"/>
    <col min="5622" max="5622" width="23.28515625" style="4" customWidth="1"/>
    <col min="5623" max="5623" width="0" style="4" hidden="1" customWidth="1"/>
    <col min="5624" max="5624" width="9.140625" style="4" customWidth="1"/>
    <col min="5625" max="5625" width="10.140625" style="4" customWidth="1"/>
    <col min="5626" max="5626" width="16.42578125" style="4" customWidth="1"/>
    <col min="5627" max="5627" width="13.42578125" style="4" customWidth="1"/>
    <col min="5628" max="5628" width="13.7109375" style="4" customWidth="1"/>
    <col min="5629" max="5629" width="19.28515625" style="4" customWidth="1"/>
    <col min="5630" max="5630" width="27.42578125" style="4" customWidth="1"/>
    <col min="5631" max="5631" width="20.140625" style="4" customWidth="1"/>
    <col min="5632" max="5751" width="9.140625" style="4" bestFit="1" customWidth="1"/>
    <col min="5752" max="5864" width="9.140625" style="4" customWidth="1"/>
    <col min="5865" max="5865" width="5" style="4" customWidth="1"/>
    <col min="5866" max="5866" width="24.7109375" style="4" customWidth="1"/>
    <col min="5867" max="5867" width="29.7109375" style="4" customWidth="1"/>
    <col min="5868" max="5868" width="20.5703125" style="4" customWidth="1"/>
    <col min="5869" max="5874" width="12.42578125" style="4"/>
    <col min="5875" max="5875" width="5" style="4" customWidth="1"/>
    <col min="5876" max="5876" width="23" style="4" customWidth="1"/>
    <col min="5877" max="5877" width="38.140625" style="4" customWidth="1"/>
    <col min="5878" max="5878" width="23.28515625" style="4" customWidth="1"/>
    <col min="5879" max="5879" width="0" style="4" hidden="1" customWidth="1"/>
    <col min="5880" max="5880" width="9.140625" style="4" customWidth="1"/>
    <col min="5881" max="5881" width="10.140625" style="4" customWidth="1"/>
    <col min="5882" max="5882" width="16.42578125" style="4" customWidth="1"/>
    <col min="5883" max="5883" width="13.42578125" style="4" customWidth="1"/>
    <col min="5884" max="5884" width="13.7109375" style="4" customWidth="1"/>
    <col min="5885" max="5885" width="19.28515625" style="4" customWidth="1"/>
    <col min="5886" max="5886" width="27.42578125" style="4" customWidth="1"/>
    <col min="5887" max="5887" width="20.140625" style="4" customWidth="1"/>
    <col min="5888" max="6007" width="9.140625" style="4" bestFit="1" customWidth="1"/>
    <col min="6008" max="6120" width="9.140625" style="4" customWidth="1"/>
    <col min="6121" max="6121" width="5" style="4" customWidth="1"/>
    <col min="6122" max="6122" width="24.7109375" style="4" customWidth="1"/>
    <col min="6123" max="6123" width="29.7109375" style="4" customWidth="1"/>
    <col min="6124" max="6124" width="20.5703125" style="4" customWidth="1"/>
    <col min="6125" max="6130" width="12.42578125" style="4"/>
    <col min="6131" max="6131" width="5" style="4" customWidth="1"/>
    <col min="6132" max="6132" width="23" style="4" customWidth="1"/>
    <col min="6133" max="6133" width="38.140625" style="4" customWidth="1"/>
    <col min="6134" max="6134" width="23.28515625" style="4" customWidth="1"/>
    <col min="6135" max="6135" width="0" style="4" hidden="1" customWidth="1"/>
    <col min="6136" max="6136" width="9.140625" style="4" customWidth="1"/>
    <col min="6137" max="6137" width="10.140625" style="4" customWidth="1"/>
    <col min="6138" max="6138" width="16.42578125" style="4" customWidth="1"/>
    <col min="6139" max="6139" width="13.42578125" style="4" customWidth="1"/>
    <col min="6140" max="6140" width="13.7109375" style="4" customWidth="1"/>
    <col min="6141" max="6141" width="19.28515625" style="4" customWidth="1"/>
    <col min="6142" max="6142" width="27.42578125" style="4" customWidth="1"/>
    <col min="6143" max="6143" width="20.140625" style="4" customWidth="1"/>
    <col min="6144" max="6263" width="9.140625" style="4" bestFit="1" customWidth="1"/>
    <col min="6264" max="6376" width="9.140625" style="4" customWidth="1"/>
    <col min="6377" max="6377" width="5" style="4" customWidth="1"/>
    <col min="6378" max="6378" width="24.7109375" style="4" customWidth="1"/>
    <col min="6379" max="6379" width="29.7109375" style="4" customWidth="1"/>
    <col min="6380" max="6380" width="20.5703125" style="4" customWidth="1"/>
    <col min="6381" max="6386" width="12.42578125" style="4"/>
    <col min="6387" max="6387" width="5" style="4" customWidth="1"/>
    <col min="6388" max="6388" width="23" style="4" customWidth="1"/>
    <col min="6389" max="6389" width="38.140625" style="4" customWidth="1"/>
    <col min="6390" max="6390" width="23.28515625" style="4" customWidth="1"/>
    <col min="6391" max="6391" width="0" style="4" hidden="1" customWidth="1"/>
    <col min="6392" max="6392" width="9.140625" style="4" customWidth="1"/>
    <col min="6393" max="6393" width="10.140625" style="4" customWidth="1"/>
    <col min="6394" max="6394" width="16.42578125" style="4" customWidth="1"/>
    <col min="6395" max="6395" width="13.42578125" style="4" customWidth="1"/>
    <col min="6396" max="6396" width="13.7109375" style="4" customWidth="1"/>
    <col min="6397" max="6397" width="19.28515625" style="4" customWidth="1"/>
    <col min="6398" max="6398" width="27.42578125" style="4" customWidth="1"/>
    <col min="6399" max="6399" width="20.140625" style="4" customWidth="1"/>
    <col min="6400" max="6519" width="9.140625" style="4" bestFit="1" customWidth="1"/>
    <col min="6520" max="6632" width="9.140625" style="4" customWidth="1"/>
    <col min="6633" max="6633" width="5" style="4" customWidth="1"/>
    <col min="6634" max="6634" width="24.7109375" style="4" customWidth="1"/>
    <col min="6635" max="6635" width="29.7109375" style="4" customWidth="1"/>
    <col min="6636" max="6636" width="20.5703125" style="4" customWidth="1"/>
    <col min="6637" max="6642" width="12.42578125" style="4"/>
    <col min="6643" max="6643" width="5" style="4" customWidth="1"/>
    <col min="6644" max="6644" width="23" style="4" customWidth="1"/>
    <col min="6645" max="6645" width="38.140625" style="4" customWidth="1"/>
    <col min="6646" max="6646" width="23.28515625" style="4" customWidth="1"/>
    <col min="6647" max="6647" width="0" style="4" hidden="1" customWidth="1"/>
    <col min="6648" max="6648" width="9.140625" style="4" customWidth="1"/>
    <col min="6649" max="6649" width="10.140625" style="4" customWidth="1"/>
    <col min="6650" max="6650" width="16.42578125" style="4" customWidth="1"/>
    <col min="6651" max="6651" width="13.42578125" style="4" customWidth="1"/>
    <col min="6652" max="6652" width="13.7109375" style="4" customWidth="1"/>
    <col min="6653" max="6653" width="19.28515625" style="4" customWidth="1"/>
    <col min="6654" max="6654" width="27.42578125" style="4" customWidth="1"/>
    <col min="6655" max="6655" width="20.140625" style="4" customWidth="1"/>
    <col min="6656" max="6775" width="9.140625" style="4" bestFit="1" customWidth="1"/>
    <col min="6776" max="6888" width="9.140625" style="4" customWidth="1"/>
    <col min="6889" max="6889" width="5" style="4" customWidth="1"/>
    <col min="6890" max="6890" width="24.7109375" style="4" customWidth="1"/>
    <col min="6891" max="6891" width="29.7109375" style="4" customWidth="1"/>
    <col min="6892" max="6892" width="20.5703125" style="4" customWidth="1"/>
    <col min="6893" max="6898" width="12.42578125" style="4"/>
    <col min="6899" max="6899" width="5" style="4" customWidth="1"/>
    <col min="6900" max="6900" width="23" style="4" customWidth="1"/>
    <col min="6901" max="6901" width="38.140625" style="4" customWidth="1"/>
    <col min="6902" max="6902" width="23.28515625" style="4" customWidth="1"/>
    <col min="6903" max="6903" width="0" style="4" hidden="1" customWidth="1"/>
    <col min="6904" max="6904" width="9.140625" style="4" customWidth="1"/>
    <col min="6905" max="6905" width="10.140625" style="4" customWidth="1"/>
    <col min="6906" max="6906" width="16.42578125" style="4" customWidth="1"/>
    <col min="6907" max="6907" width="13.42578125" style="4" customWidth="1"/>
    <col min="6908" max="6908" width="13.7109375" style="4" customWidth="1"/>
    <col min="6909" max="6909" width="19.28515625" style="4" customWidth="1"/>
    <col min="6910" max="6910" width="27.42578125" style="4" customWidth="1"/>
    <col min="6911" max="6911" width="20.140625" style="4" customWidth="1"/>
    <col min="6912" max="7031" width="9.140625" style="4" bestFit="1" customWidth="1"/>
    <col min="7032" max="7144" width="9.140625" style="4" customWidth="1"/>
    <col min="7145" max="7145" width="5" style="4" customWidth="1"/>
    <col min="7146" max="7146" width="24.7109375" style="4" customWidth="1"/>
    <col min="7147" max="7147" width="29.7109375" style="4" customWidth="1"/>
    <col min="7148" max="7148" width="20.5703125" style="4" customWidth="1"/>
    <col min="7149" max="7154" width="12.42578125" style="4"/>
    <col min="7155" max="7155" width="5" style="4" customWidth="1"/>
    <col min="7156" max="7156" width="23" style="4" customWidth="1"/>
    <col min="7157" max="7157" width="38.140625" style="4" customWidth="1"/>
    <col min="7158" max="7158" width="23.28515625" style="4" customWidth="1"/>
    <col min="7159" max="7159" width="0" style="4" hidden="1" customWidth="1"/>
    <col min="7160" max="7160" width="9.140625" style="4" customWidth="1"/>
    <col min="7161" max="7161" width="10.140625" style="4" customWidth="1"/>
    <col min="7162" max="7162" width="16.42578125" style="4" customWidth="1"/>
    <col min="7163" max="7163" width="13.42578125" style="4" customWidth="1"/>
    <col min="7164" max="7164" width="13.7109375" style="4" customWidth="1"/>
    <col min="7165" max="7165" width="19.28515625" style="4" customWidth="1"/>
    <col min="7166" max="7166" width="27.42578125" style="4" customWidth="1"/>
    <col min="7167" max="7167" width="20.140625" style="4" customWidth="1"/>
    <col min="7168" max="7287" width="9.140625" style="4" bestFit="1" customWidth="1"/>
    <col min="7288" max="7400" width="9.140625" style="4" customWidth="1"/>
    <col min="7401" max="7401" width="5" style="4" customWidth="1"/>
    <col min="7402" max="7402" width="24.7109375" style="4" customWidth="1"/>
    <col min="7403" max="7403" width="29.7109375" style="4" customWidth="1"/>
    <col min="7404" max="7404" width="20.5703125" style="4" customWidth="1"/>
    <col min="7405" max="7410" width="12.42578125" style="4"/>
    <col min="7411" max="7411" width="5" style="4" customWidth="1"/>
    <col min="7412" max="7412" width="23" style="4" customWidth="1"/>
    <col min="7413" max="7413" width="38.140625" style="4" customWidth="1"/>
    <col min="7414" max="7414" width="23.28515625" style="4" customWidth="1"/>
    <col min="7415" max="7415" width="0" style="4" hidden="1" customWidth="1"/>
    <col min="7416" max="7416" width="9.140625" style="4" customWidth="1"/>
    <col min="7417" max="7417" width="10.140625" style="4" customWidth="1"/>
    <col min="7418" max="7418" width="16.42578125" style="4" customWidth="1"/>
    <col min="7419" max="7419" width="13.42578125" style="4" customWidth="1"/>
    <col min="7420" max="7420" width="13.7109375" style="4" customWidth="1"/>
    <col min="7421" max="7421" width="19.28515625" style="4" customWidth="1"/>
    <col min="7422" max="7422" width="27.42578125" style="4" customWidth="1"/>
    <col min="7423" max="7423" width="20.140625" style="4" customWidth="1"/>
    <col min="7424" max="7543" width="9.140625" style="4" bestFit="1" customWidth="1"/>
    <col min="7544" max="7656" width="9.140625" style="4" customWidth="1"/>
    <col min="7657" max="7657" width="5" style="4" customWidth="1"/>
    <col min="7658" max="7658" width="24.7109375" style="4" customWidth="1"/>
    <col min="7659" max="7659" width="29.7109375" style="4" customWidth="1"/>
    <col min="7660" max="7660" width="20.5703125" style="4" customWidth="1"/>
    <col min="7661" max="7666" width="12.42578125" style="4"/>
    <col min="7667" max="7667" width="5" style="4" customWidth="1"/>
    <col min="7668" max="7668" width="23" style="4" customWidth="1"/>
    <col min="7669" max="7669" width="38.140625" style="4" customWidth="1"/>
    <col min="7670" max="7670" width="23.28515625" style="4" customWidth="1"/>
    <col min="7671" max="7671" width="0" style="4" hidden="1" customWidth="1"/>
    <col min="7672" max="7672" width="9.140625" style="4" customWidth="1"/>
    <col min="7673" max="7673" width="10.140625" style="4" customWidth="1"/>
    <col min="7674" max="7674" width="16.42578125" style="4" customWidth="1"/>
    <col min="7675" max="7675" width="13.42578125" style="4" customWidth="1"/>
    <col min="7676" max="7676" width="13.7109375" style="4" customWidth="1"/>
    <col min="7677" max="7677" width="19.28515625" style="4" customWidth="1"/>
    <col min="7678" max="7678" width="27.42578125" style="4" customWidth="1"/>
    <col min="7679" max="7679" width="20.140625" style="4" customWidth="1"/>
    <col min="7680" max="7799" width="9.140625" style="4" bestFit="1" customWidth="1"/>
    <col min="7800" max="7912" width="9.140625" style="4" customWidth="1"/>
    <col min="7913" max="7913" width="5" style="4" customWidth="1"/>
    <col min="7914" max="7914" width="24.7109375" style="4" customWidth="1"/>
    <col min="7915" max="7915" width="29.7109375" style="4" customWidth="1"/>
    <col min="7916" max="7916" width="20.5703125" style="4" customWidth="1"/>
    <col min="7917" max="7922" width="12.42578125" style="4"/>
    <col min="7923" max="7923" width="5" style="4" customWidth="1"/>
    <col min="7924" max="7924" width="23" style="4" customWidth="1"/>
    <col min="7925" max="7925" width="38.140625" style="4" customWidth="1"/>
    <col min="7926" max="7926" width="23.28515625" style="4" customWidth="1"/>
    <col min="7927" max="7927" width="0" style="4" hidden="1" customWidth="1"/>
    <col min="7928" max="7928" width="9.140625" style="4" customWidth="1"/>
    <col min="7929" max="7929" width="10.140625" style="4" customWidth="1"/>
    <col min="7930" max="7930" width="16.42578125" style="4" customWidth="1"/>
    <col min="7931" max="7931" width="13.42578125" style="4" customWidth="1"/>
    <col min="7932" max="7932" width="13.7109375" style="4" customWidth="1"/>
    <col min="7933" max="7933" width="19.28515625" style="4" customWidth="1"/>
    <col min="7934" max="7934" width="27.42578125" style="4" customWidth="1"/>
    <col min="7935" max="7935" width="20.140625" style="4" customWidth="1"/>
    <col min="7936" max="8055" width="9.140625" style="4" bestFit="1" customWidth="1"/>
    <col min="8056" max="8168" width="9.140625" style="4" customWidth="1"/>
    <col min="8169" max="8169" width="5" style="4" customWidth="1"/>
    <col min="8170" max="8170" width="24.7109375" style="4" customWidth="1"/>
    <col min="8171" max="8171" width="29.7109375" style="4" customWidth="1"/>
    <col min="8172" max="8172" width="20.5703125" style="4" customWidth="1"/>
    <col min="8173" max="8178" width="12.42578125" style="4"/>
    <col min="8179" max="8179" width="5" style="4" customWidth="1"/>
    <col min="8180" max="8180" width="23" style="4" customWidth="1"/>
    <col min="8181" max="8181" width="38.140625" style="4" customWidth="1"/>
    <col min="8182" max="8182" width="23.28515625" style="4" customWidth="1"/>
    <col min="8183" max="8183" width="0" style="4" hidden="1" customWidth="1"/>
    <col min="8184" max="8184" width="9.140625" style="4" customWidth="1"/>
    <col min="8185" max="8185" width="10.140625" style="4" customWidth="1"/>
    <col min="8186" max="8186" width="16.42578125" style="4" customWidth="1"/>
    <col min="8187" max="8187" width="13.42578125" style="4" customWidth="1"/>
    <col min="8188" max="8188" width="13.7109375" style="4" customWidth="1"/>
    <col min="8189" max="8189" width="19.28515625" style="4" customWidth="1"/>
    <col min="8190" max="8190" width="27.42578125" style="4" customWidth="1"/>
    <col min="8191" max="8191" width="20.140625" style="4" customWidth="1"/>
    <col min="8192" max="8311" width="9.140625" style="4" bestFit="1" customWidth="1"/>
    <col min="8312" max="8424" width="9.140625" style="4" customWidth="1"/>
    <col min="8425" max="8425" width="5" style="4" customWidth="1"/>
    <col min="8426" max="8426" width="24.7109375" style="4" customWidth="1"/>
    <col min="8427" max="8427" width="29.7109375" style="4" customWidth="1"/>
    <col min="8428" max="8428" width="20.5703125" style="4" customWidth="1"/>
    <col min="8429" max="8434" width="12.42578125" style="4"/>
    <col min="8435" max="8435" width="5" style="4" customWidth="1"/>
    <col min="8436" max="8436" width="23" style="4" customWidth="1"/>
    <col min="8437" max="8437" width="38.140625" style="4" customWidth="1"/>
    <col min="8438" max="8438" width="23.28515625" style="4" customWidth="1"/>
    <col min="8439" max="8439" width="0" style="4" hidden="1" customWidth="1"/>
    <col min="8440" max="8440" width="9.140625" style="4" customWidth="1"/>
    <col min="8441" max="8441" width="10.140625" style="4" customWidth="1"/>
    <col min="8442" max="8442" width="16.42578125" style="4" customWidth="1"/>
    <col min="8443" max="8443" width="13.42578125" style="4" customWidth="1"/>
    <col min="8444" max="8444" width="13.7109375" style="4" customWidth="1"/>
    <col min="8445" max="8445" width="19.28515625" style="4" customWidth="1"/>
    <col min="8446" max="8446" width="27.42578125" style="4" customWidth="1"/>
    <col min="8447" max="8447" width="20.140625" style="4" customWidth="1"/>
    <col min="8448" max="8567" width="9.140625" style="4" bestFit="1" customWidth="1"/>
    <col min="8568" max="8680" width="9.140625" style="4" customWidth="1"/>
    <col min="8681" max="8681" width="5" style="4" customWidth="1"/>
    <col min="8682" max="8682" width="24.7109375" style="4" customWidth="1"/>
    <col min="8683" max="8683" width="29.7109375" style="4" customWidth="1"/>
    <col min="8684" max="8684" width="20.5703125" style="4" customWidth="1"/>
    <col min="8685" max="8690" width="12.42578125" style="4"/>
    <col min="8691" max="8691" width="5" style="4" customWidth="1"/>
    <col min="8692" max="8692" width="23" style="4" customWidth="1"/>
    <col min="8693" max="8693" width="38.140625" style="4" customWidth="1"/>
    <col min="8694" max="8694" width="23.28515625" style="4" customWidth="1"/>
    <col min="8695" max="8695" width="0" style="4" hidden="1" customWidth="1"/>
    <col min="8696" max="8696" width="9.140625" style="4" customWidth="1"/>
    <col min="8697" max="8697" width="10.140625" style="4" customWidth="1"/>
    <col min="8698" max="8698" width="16.42578125" style="4" customWidth="1"/>
    <col min="8699" max="8699" width="13.42578125" style="4" customWidth="1"/>
    <col min="8700" max="8700" width="13.7109375" style="4" customWidth="1"/>
    <col min="8701" max="8701" width="19.28515625" style="4" customWidth="1"/>
    <col min="8702" max="8702" width="27.42578125" style="4" customWidth="1"/>
    <col min="8703" max="8703" width="20.140625" style="4" customWidth="1"/>
    <col min="8704" max="8823" width="9.140625" style="4" bestFit="1" customWidth="1"/>
    <col min="8824" max="8936" width="9.140625" style="4" customWidth="1"/>
    <col min="8937" max="8937" width="5" style="4" customWidth="1"/>
    <col min="8938" max="8938" width="24.7109375" style="4" customWidth="1"/>
    <col min="8939" max="8939" width="29.7109375" style="4" customWidth="1"/>
    <col min="8940" max="8940" width="20.5703125" style="4" customWidth="1"/>
    <col min="8941" max="8946" width="12.42578125" style="4"/>
    <col min="8947" max="8947" width="5" style="4" customWidth="1"/>
    <col min="8948" max="8948" width="23" style="4" customWidth="1"/>
    <col min="8949" max="8949" width="38.140625" style="4" customWidth="1"/>
    <col min="8950" max="8950" width="23.28515625" style="4" customWidth="1"/>
    <col min="8951" max="8951" width="0" style="4" hidden="1" customWidth="1"/>
    <col min="8952" max="8952" width="9.140625" style="4" customWidth="1"/>
    <col min="8953" max="8953" width="10.140625" style="4" customWidth="1"/>
    <col min="8954" max="8954" width="16.42578125" style="4" customWidth="1"/>
    <col min="8955" max="8955" width="13.42578125" style="4" customWidth="1"/>
    <col min="8956" max="8956" width="13.7109375" style="4" customWidth="1"/>
    <col min="8957" max="8957" width="19.28515625" style="4" customWidth="1"/>
    <col min="8958" max="8958" width="27.42578125" style="4" customWidth="1"/>
    <col min="8959" max="8959" width="20.140625" style="4" customWidth="1"/>
    <col min="8960" max="9079" width="9.140625" style="4" bestFit="1" customWidth="1"/>
    <col min="9080" max="9192" width="9.140625" style="4" customWidth="1"/>
    <col min="9193" max="9193" width="5" style="4" customWidth="1"/>
    <col min="9194" max="9194" width="24.7109375" style="4" customWidth="1"/>
    <col min="9195" max="9195" width="29.7109375" style="4" customWidth="1"/>
    <col min="9196" max="9196" width="20.5703125" style="4" customWidth="1"/>
    <col min="9197" max="9202" width="12.42578125" style="4"/>
    <col min="9203" max="9203" width="5" style="4" customWidth="1"/>
    <col min="9204" max="9204" width="23" style="4" customWidth="1"/>
    <col min="9205" max="9205" width="38.140625" style="4" customWidth="1"/>
    <col min="9206" max="9206" width="23.28515625" style="4" customWidth="1"/>
    <col min="9207" max="9207" width="0" style="4" hidden="1" customWidth="1"/>
    <col min="9208" max="9208" width="9.140625" style="4" customWidth="1"/>
    <col min="9209" max="9209" width="10.140625" style="4" customWidth="1"/>
    <col min="9210" max="9210" width="16.42578125" style="4" customWidth="1"/>
    <col min="9211" max="9211" width="13.42578125" style="4" customWidth="1"/>
    <col min="9212" max="9212" width="13.7109375" style="4" customWidth="1"/>
    <col min="9213" max="9213" width="19.28515625" style="4" customWidth="1"/>
    <col min="9214" max="9214" width="27.42578125" style="4" customWidth="1"/>
    <col min="9215" max="9215" width="20.140625" style="4" customWidth="1"/>
    <col min="9216" max="9335" width="9.140625" style="4" bestFit="1" customWidth="1"/>
    <col min="9336" max="9448" width="9.140625" style="4" customWidth="1"/>
    <col min="9449" max="9449" width="5" style="4" customWidth="1"/>
    <col min="9450" max="9450" width="24.7109375" style="4" customWidth="1"/>
    <col min="9451" max="9451" width="29.7109375" style="4" customWidth="1"/>
    <col min="9452" max="9452" width="20.5703125" style="4" customWidth="1"/>
    <col min="9453" max="9458" width="12.42578125" style="4"/>
    <col min="9459" max="9459" width="5" style="4" customWidth="1"/>
    <col min="9460" max="9460" width="23" style="4" customWidth="1"/>
    <col min="9461" max="9461" width="38.140625" style="4" customWidth="1"/>
    <col min="9462" max="9462" width="23.28515625" style="4" customWidth="1"/>
    <col min="9463" max="9463" width="0" style="4" hidden="1" customWidth="1"/>
    <col min="9464" max="9464" width="9.140625" style="4" customWidth="1"/>
    <col min="9465" max="9465" width="10.140625" style="4" customWidth="1"/>
    <col min="9466" max="9466" width="16.42578125" style="4" customWidth="1"/>
    <col min="9467" max="9467" width="13.42578125" style="4" customWidth="1"/>
    <col min="9468" max="9468" width="13.7109375" style="4" customWidth="1"/>
    <col min="9469" max="9469" width="19.28515625" style="4" customWidth="1"/>
    <col min="9470" max="9470" width="27.42578125" style="4" customWidth="1"/>
    <col min="9471" max="9471" width="20.140625" style="4" customWidth="1"/>
    <col min="9472" max="9591" width="9.140625" style="4" bestFit="1" customWidth="1"/>
    <col min="9592" max="9704" width="9.140625" style="4" customWidth="1"/>
    <col min="9705" max="9705" width="5" style="4" customWidth="1"/>
    <col min="9706" max="9706" width="24.7109375" style="4" customWidth="1"/>
    <col min="9707" max="9707" width="29.7109375" style="4" customWidth="1"/>
    <col min="9708" max="9708" width="20.5703125" style="4" customWidth="1"/>
    <col min="9709" max="9714" width="12.42578125" style="4"/>
    <col min="9715" max="9715" width="5" style="4" customWidth="1"/>
    <col min="9716" max="9716" width="23" style="4" customWidth="1"/>
    <col min="9717" max="9717" width="38.140625" style="4" customWidth="1"/>
    <col min="9718" max="9718" width="23.28515625" style="4" customWidth="1"/>
    <col min="9719" max="9719" width="0" style="4" hidden="1" customWidth="1"/>
    <col min="9720" max="9720" width="9.140625" style="4" customWidth="1"/>
    <col min="9721" max="9721" width="10.140625" style="4" customWidth="1"/>
    <col min="9722" max="9722" width="16.42578125" style="4" customWidth="1"/>
    <col min="9723" max="9723" width="13.42578125" style="4" customWidth="1"/>
    <col min="9724" max="9724" width="13.7109375" style="4" customWidth="1"/>
    <col min="9725" max="9725" width="19.28515625" style="4" customWidth="1"/>
    <col min="9726" max="9726" width="27.42578125" style="4" customWidth="1"/>
    <col min="9727" max="9727" width="20.140625" style="4" customWidth="1"/>
    <col min="9728" max="9847" width="9.140625" style="4" bestFit="1" customWidth="1"/>
    <col min="9848" max="9960" width="9.140625" style="4" customWidth="1"/>
    <col min="9961" max="9961" width="5" style="4" customWidth="1"/>
    <col min="9962" max="9962" width="24.7109375" style="4" customWidth="1"/>
    <col min="9963" max="9963" width="29.7109375" style="4" customWidth="1"/>
    <col min="9964" max="9964" width="20.5703125" style="4" customWidth="1"/>
    <col min="9965" max="9970" width="12.42578125" style="4"/>
    <col min="9971" max="9971" width="5" style="4" customWidth="1"/>
    <col min="9972" max="9972" width="23" style="4" customWidth="1"/>
    <col min="9973" max="9973" width="38.140625" style="4" customWidth="1"/>
    <col min="9974" max="9974" width="23.28515625" style="4" customWidth="1"/>
    <col min="9975" max="9975" width="0" style="4" hidden="1" customWidth="1"/>
    <col min="9976" max="9976" width="9.140625" style="4" customWidth="1"/>
    <col min="9977" max="9977" width="10.140625" style="4" customWidth="1"/>
    <col min="9978" max="9978" width="16.42578125" style="4" customWidth="1"/>
    <col min="9979" max="9979" width="13.42578125" style="4" customWidth="1"/>
    <col min="9980" max="9980" width="13.7109375" style="4" customWidth="1"/>
    <col min="9981" max="9981" width="19.28515625" style="4" customWidth="1"/>
    <col min="9982" max="9982" width="27.42578125" style="4" customWidth="1"/>
    <col min="9983" max="9983" width="20.140625" style="4" customWidth="1"/>
    <col min="9984" max="10103" width="9.140625" style="4" bestFit="1" customWidth="1"/>
    <col min="10104" max="10216" width="9.140625" style="4" customWidth="1"/>
    <col min="10217" max="10217" width="5" style="4" customWidth="1"/>
    <col min="10218" max="10218" width="24.7109375" style="4" customWidth="1"/>
    <col min="10219" max="10219" width="29.7109375" style="4" customWidth="1"/>
    <col min="10220" max="10220" width="20.5703125" style="4" customWidth="1"/>
    <col min="10221" max="10226" width="12.42578125" style="4"/>
    <col min="10227" max="10227" width="5" style="4" customWidth="1"/>
    <col min="10228" max="10228" width="23" style="4" customWidth="1"/>
    <col min="10229" max="10229" width="38.140625" style="4" customWidth="1"/>
    <col min="10230" max="10230" width="23.28515625" style="4" customWidth="1"/>
    <col min="10231" max="10231" width="0" style="4" hidden="1" customWidth="1"/>
    <col min="10232" max="10232" width="9.140625" style="4" customWidth="1"/>
    <col min="10233" max="10233" width="10.140625" style="4" customWidth="1"/>
    <col min="10234" max="10234" width="16.42578125" style="4" customWidth="1"/>
    <col min="10235" max="10235" width="13.42578125" style="4" customWidth="1"/>
    <col min="10236" max="10236" width="13.7109375" style="4" customWidth="1"/>
    <col min="10237" max="10237" width="19.28515625" style="4" customWidth="1"/>
    <col min="10238" max="10238" width="27.42578125" style="4" customWidth="1"/>
    <col min="10239" max="10239" width="20.140625" style="4" customWidth="1"/>
    <col min="10240" max="10359" width="9.140625" style="4" bestFit="1" customWidth="1"/>
    <col min="10360" max="10472" width="9.140625" style="4" customWidth="1"/>
    <col min="10473" max="10473" width="5" style="4" customWidth="1"/>
    <col min="10474" max="10474" width="24.7109375" style="4" customWidth="1"/>
    <col min="10475" max="10475" width="29.7109375" style="4" customWidth="1"/>
    <col min="10476" max="10476" width="20.5703125" style="4" customWidth="1"/>
    <col min="10477" max="10482" width="12.42578125" style="4"/>
    <col min="10483" max="10483" width="5" style="4" customWidth="1"/>
    <col min="10484" max="10484" width="23" style="4" customWidth="1"/>
    <col min="10485" max="10485" width="38.140625" style="4" customWidth="1"/>
    <col min="10486" max="10486" width="23.28515625" style="4" customWidth="1"/>
    <col min="10487" max="10487" width="0" style="4" hidden="1" customWidth="1"/>
    <col min="10488" max="10488" width="9.140625" style="4" customWidth="1"/>
    <col min="10489" max="10489" width="10.140625" style="4" customWidth="1"/>
    <col min="10490" max="10490" width="16.42578125" style="4" customWidth="1"/>
    <col min="10491" max="10491" width="13.42578125" style="4" customWidth="1"/>
    <col min="10492" max="10492" width="13.7109375" style="4" customWidth="1"/>
    <col min="10493" max="10493" width="19.28515625" style="4" customWidth="1"/>
    <col min="10494" max="10494" width="27.42578125" style="4" customWidth="1"/>
    <col min="10495" max="10495" width="20.140625" style="4" customWidth="1"/>
    <col min="10496" max="10615" width="9.140625" style="4" bestFit="1" customWidth="1"/>
    <col min="10616" max="10728" width="9.140625" style="4" customWidth="1"/>
    <col min="10729" max="10729" width="5" style="4" customWidth="1"/>
    <col min="10730" max="10730" width="24.7109375" style="4" customWidth="1"/>
    <col min="10731" max="10731" width="29.7109375" style="4" customWidth="1"/>
    <col min="10732" max="10732" width="20.5703125" style="4" customWidth="1"/>
    <col min="10733" max="10738" width="12.42578125" style="4"/>
    <col min="10739" max="10739" width="5" style="4" customWidth="1"/>
    <col min="10740" max="10740" width="23" style="4" customWidth="1"/>
    <col min="10741" max="10741" width="38.140625" style="4" customWidth="1"/>
    <col min="10742" max="10742" width="23.28515625" style="4" customWidth="1"/>
    <col min="10743" max="10743" width="0" style="4" hidden="1" customWidth="1"/>
    <col min="10744" max="10744" width="9.140625" style="4" customWidth="1"/>
    <col min="10745" max="10745" width="10.140625" style="4" customWidth="1"/>
    <col min="10746" max="10746" width="16.42578125" style="4" customWidth="1"/>
    <col min="10747" max="10747" width="13.42578125" style="4" customWidth="1"/>
    <col min="10748" max="10748" width="13.7109375" style="4" customWidth="1"/>
    <col min="10749" max="10749" width="19.28515625" style="4" customWidth="1"/>
    <col min="10750" max="10750" width="27.42578125" style="4" customWidth="1"/>
    <col min="10751" max="10751" width="20.140625" style="4" customWidth="1"/>
    <col min="10752" max="10871" width="9.140625" style="4" bestFit="1" customWidth="1"/>
    <col min="10872" max="10984" width="9.140625" style="4" customWidth="1"/>
    <col min="10985" max="10985" width="5" style="4" customWidth="1"/>
    <col min="10986" max="10986" width="24.7109375" style="4" customWidth="1"/>
    <col min="10987" max="10987" width="29.7109375" style="4" customWidth="1"/>
    <col min="10988" max="10988" width="20.5703125" style="4" customWidth="1"/>
    <col min="10989" max="10994" width="12.42578125" style="4"/>
    <col min="10995" max="10995" width="5" style="4" customWidth="1"/>
    <col min="10996" max="10996" width="23" style="4" customWidth="1"/>
    <col min="10997" max="10997" width="38.140625" style="4" customWidth="1"/>
    <col min="10998" max="10998" width="23.28515625" style="4" customWidth="1"/>
    <col min="10999" max="10999" width="0" style="4" hidden="1" customWidth="1"/>
    <col min="11000" max="11000" width="9.140625" style="4" customWidth="1"/>
    <col min="11001" max="11001" width="10.140625" style="4" customWidth="1"/>
    <col min="11002" max="11002" width="16.42578125" style="4" customWidth="1"/>
    <col min="11003" max="11003" width="13.42578125" style="4" customWidth="1"/>
    <col min="11004" max="11004" width="13.7109375" style="4" customWidth="1"/>
    <col min="11005" max="11005" width="19.28515625" style="4" customWidth="1"/>
    <col min="11006" max="11006" width="27.42578125" style="4" customWidth="1"/>
    <col min="11007" max="11007" width="20.140625" style="4" customWidth="1"/>
    <col min="11008" max="11127" width="9.140625" style="4" bestFit="1" customWidth="1"/>
    <col min="11128" max="11240" width="9.140625" style="4" customWidth="1"/>
    <col min="11241" max="11241" width="5" style="4" customWidth="1"/>
    <col min="11242" max="11242" width="24.7109375" style="4" customWidth="1"/>
    <col min="11243" max="11243" width="29.7109375" style="4" customWidth="1"/>
    <col min="11244" max="11244" width="20.5703125" style="4" customWidth="1"/>
    <col min="11245" max="11250" width="12.42578125" style="4"/>
    <col min="11251" max="11251" width="5" style="4" customWidth="1"/>
    <col min="11252" max="11252" width="23" style="4" customWidth="1"/>
    <col min="11253" max="11253" width="38.140625" style="4" customWidth="1"/>
    <col min="11254" max="11254" width="23.28515625" style="4" customWidth="1"/>
    <col min="11255" max="11255" width="0" style="4" hidden="1" customWidth="1"/>
    <col min="11256" max="11256" width="9.140625" style="4" customWidth="1"/>
    <col min="11257" max="11257" width="10.140625" style="4" customWidth="1"/>
    <col min="11258" max="11258" width="16.42578125" style="4" customWidth="1"/>
    <col min="11259" max="11259" width="13.42578125" style="4" customWidth="1"/>
    <col min="11260" max="11260" width="13.7109375" style="4" customWidth="1"/>
    <col min="11261" max="11261" width="19.28515625" style="4" customWidth="1"/>
    <col min="11262" max="11262" width="27.42578125" style="4" customWidth="1"/>
    <col min="11263" max="11263" width="20.140625" style="4" customWidth="1"/>
    <col min="11264" max="11383" width="9.140625" style="4" bestFit="1" customWidth="1"/>
    <col min="11384" max="11496" width="9.140625" style="4" customWidth="1"/>
    <col min="11497" max="11497" width="5" style="4" customWidth="1"/>
    <col min="11498" max="11498" width="24.7109375" style="4" customWidth="1"/>
    <col min="11499" max="11499" width="29.7109375" style="4" customWidth="1"/>
    <col min="11500" max="11500" width="20.5703125" style="4" customWidth="1"/>
    <col min="11501" max="11506" width="12.42578125" style="4"/>
    <col min="11507" max="11507" width="5" style="4" customWidth="1"/>
    <col min="11508" max="11508" width="23" style="4" customWidth="1"/>
    <col min="11509" max="11509" width="38.140625" style="4" customWidth="1"/>
    <col min="11510" max="11510" width="23.28515625" style="4" customWidth="1"/>
    <col min="11511" max="11511" width="0" style="4" hidden="1" customWidth="1"/>
    <col min="11512" max="11512" width="9.140625" style="4" customWidth="1"/>
    <col min="11513" max="11513" width="10.140625" style="4" customWidth="1"/>
    <col min="11514" max="11514" width="16.42578125" style="4" customWidth="1"/>
    <col min="11515" max="11515" width="13.42578125" style="4" customWidth="1"/>
    <col min="11516" max="11516" width="13.7109375" style="4" customWidth="1"/>
    <col min="11517" max="11517" width="19.28515625" style="4" customWidth="1"/>
    <col min="11518" max="11518" width="27.42578125" style="4" customWidth="1"/>
    <col min="11519" max="11519" width="20.140625" style="4" customWidth="1"/>
    <col min="11520" max="11639" width="9.140625" style="4" bestFit="1" customWidth="1"/>
    <col min="11640" max="11752" width="9.140625" style="4" customWidth="1"/>
    <col min="11753" max="11753" width="5" style="4" customWidth="1"/>
    <col min="11754" max="11754" width="24.7109375" style="4" customWidth="1"/>
    <col min="11755" max="11755" width="29.7109375" style="4" customWidth="1"/>
    <col min="11756" max="11756" width="20.5703125" style="4" customWidth="1"/>
    <col min="11757" max="11762" width="12.42578125" style="4"/>
    <col min="11763" max="11763" width="5" style="4" customWidth="1"/>
    <col min="11764" max="11764" width="23" style="4" customWidth="1"/>
    <col min="11765" max="11765" width="38.140625" style="4" customWidth="1"/>
    <col min="11766" max="11766" width="23.28515625" style="4" customWidth="1"/>
    <col min="11767" max="11767" width="0" style="4" hidden="1" customWidth="1"/>
    <col min="11768" max="11768" width="9.140625" style="4" customWidth="1"/>
    <col min="11769" max="11769" width="10.140625" style="4" customWidth="1"/>
    <col min="11770" max="11770" width="16.42578125" style="4" customWidth="1"/>
    <col min="11771" max="11771" width="13.42578125" style="4" customWidth="1"/>
    <col min="11772" max="11772" width="13.7109375" style="4" customWidth="1"/>
    <col min="11773" max="11773" width="19.28515625" style="4" customWidth="1"/>
    <col min="11774" max="11774" width="27.42578125" style="4" customWidth="1"/>
    <col min="11775" max="11775" width="20.140625" style="4" customWidth="1"/>
    <col min="11776" max="11895" width="9.140625" style="4" bestFit="1" customWidth="1"/>
    <col min="11896" max="12008" width="9.140625" style="4" customWidth="1"/>
    <col min="12009" max="12009" width="5" style="4" customWidth="1"/>
    <col min="12010" max="12010" width="24.7109375" style="4" customWidth="1"/>
    <col min="12011" max="12011" width="29.7109375" style="4" customWidth="1"/>
    <col min="12012" max="12012" width="20.5703125" style="4" customWidth="1"/>
    <col min="12013" max="12018" width="12.42578125" style="4"/>
    <col min="12019" max="12019" width="5" style="4" customWidth="1"/>
    <col min="12020" max="12020" width="23" style="4" customWidth="1"/>
    <col min="12021" max="12021" width="38.140625" style="4" customWidth="1"/>
    <col min="12022" max="12022" width="23.28515625" style="4" customWidth="1"/>
    <col min="12023" max="12023" width="0" style="4" hidden="1" customWidth="1"/>
    <col min="12024" max="12024" width="9.140625" style="4" customWidth="1"/>
    <col min="12025" max="12025" width="10.140625" style="4" customWidth="1"/>
    <col min="12026" max="12026" width="16.42578125" style="4" customWidth="1"/>
    <col min="12027" max="12027" width="13.42578125" style="4" customWidth="1"/>
    <col min="12028" max="12028" width="13.7109375" style="4" customWidth="1"/>
    <col min="12029" max="12029" width="19.28515625" style="4" customWidth="1"/>
    <col min="12030" max="12030" width="27.42578125" style="4" customWidth="1"/>
    <col min="12031" max="12031" width="20.140625" style="4" customWidth="1"/>
    <col min="12032" max="12151" width="9.140625" style="4" bestFit="1" customWidth="1"/>
    <col min="12152" max="12264" width="9.140625" style="4" customWidth="1"/>
    <col min="12265" max="12265" width="5" style="4" customWidth="1"/>
    <col min="12266" max="12266" width="24.7109375" style="4" customWidth="1"/>
    <col min="12267" max="12267" width="29.7109375" style="4" customWidth="1"/>
    <col min="12268" max="12268" width="20.5703125" style="4" customWidth="1"/>
    <col min="12269" max="12274" width="12.42578125" style="4"/>
    <col min="12275" max="12275" width="5" style="4" customWidth="1"/>
    <col min="12276" max="12276" width="23" style="4" customWidth="1"/>
    <col min="12277" max="12277" width="38.140625" style="4" customWidth="1"/>
    <col min="12278" max="12278" width="23.28515625" style="4" customWidth="1"/>
    <col min="12279" max="12279" width="0" style="4" hidden="1" customWidth="1"/>
    <col min="12280" max="12280" width="9.140625" style="4" customWidth="1"/>
    <col min="12281" max="12281" width="10.140625" style="4" customWidth="1"/>
    <col min="12282" max="12282" width="16.42578125" style="4" customWidth="1"/>
    <col min="12283" max="12283" width="13.42578125" style="4" customWidth="1"/>
    <col min="12284" max="12284" width="13.7109375" style="4" customWidth="1"/>
    <col min="12285" max="12285" width="19.28515625" style="4" customWidth="1"/>
    <col min="12286" max="12286" width="27.42578125" style="4" customWidth="1"/>
    <col min="12287" max="12287" width="20.140625" style="4" customWidth="1"/>
    <col min="12288" max="12407" width="9.140625" style="4" bestFit="1" customWidth="1"/>
    <col min="12408" max="12520" width="9.140625" style="4" customWidth="1"/>
    <col min="12521" max="12521" width="5" style="4" customWidth="1"/>
    <col min="12522" max="12522" width="24.7109375" style="4" customWidth="1"/>
    <col min="12523" max="12523" width="29.7109375" style="4" customWidth="1"/>
    <col min="12524" max="12524" width="20.5703125" style="4" customWidth="1"/>
    <col min="12525" max="12530" width="12.42578125" style="4"/>
    <col min="12531" max="12531" width="5" style="4" customWidth="1"/>
    <col min="12532" max="12532" width="23" style="4" customWidth="1"/>
    <col min="12533" max="12533" width="38.140625" style="4" customWidth="1"/>
    <col min="12534" max="12534" width="23.28515625" style="4" customWidth="1"/>
    <col min="12535" max="12535" width="0" style="4" hidden="1" customWidth="1"/>
    <col min="12536" max="12536" width="9.140625" style="4" customWidth="1"/>
    <col min="12537" max="12537" width="10.140625" style="4" customWidth="1"/>
    <col min="12538" max="12538" width="16.42578125" style="4" customWidth="1"/>
    <col min="12539" max="12539" width="13.42578125" style="4" customWidth="1"/>
    <col min="12540" max="12540" width="13.7109375" style="4" customWidth="1"/>
    <col min="12541" max="12541" width="19.28515625" style="4" customWidth="1"/>
    <col min="12542" max="12542" width="27.42578125" style="4" customWidth="1"/>
    <col min="12543" max="12543" width="20.140625" style="4" customWidth="1"/>
    <col min="12544" max="12663" width="9.140625" style="4" bestFit="1" customWidth="1"/>
    <col min="12664" max="12776" width="9.140625" style="4" customWidth="1"/>
    <col min="12777" max="12777" width="5" style="4" customWidth="1"/>
    <col min="12778" max="12778" width="24.7109375" style="4" customWidth="1"/>
    <col min="12779" max="12779" width="29.7109375" style="4" customWidth="1"/>
    <col min="12780" max="12780" width="20.5703125" style="4" customWidth="1"/>
    <col min="12781" max="12786" width="12.42578125" style="4"/>
    <col min="12787" max="12787" width="5" style="4" customWidth="1"/>
    <col min="12788" max="12788" width="23" style="4" customWidth="1"/>
    <col min="12789" max="12789" width="38.140625" style="4" customWidth="1"/>
    <col min="12790" max="12790" width="23.28515625" style="4" customWidth="1"/>
    <col min="12791" max="12791" width="0" style="4" hidden="1" customWidth="1"/>
    <col min="12792" max="12792" width="9.140625" style="4" customWidth="1"/>
    <col min="12793" max="12793" width="10.140625" style="4" customWidth="1"/>
    <col min="12794" max="12794" width="16.42578125" style="4" customWidth="1"/>
    <col min="12795" max="12795" width="13.42578125" style="4" customWidth="1"/>
    <col min="12796" max="12796" width="13.7109375" style="4" customWidth="1"/>
    <col min="12797" max="12797" width="19.28515625" style="4" customWidth="1"/>
    <col min="12798" max="12798" width="27.42578125" style="4" customWidth="1"/>
    <col min="12799" max="12799" width="20.140625" style="4" customWidth="1"/>
    <col min="12800" max="12919" width="9.140625" style="4" bestFit="1" customWidth="1"/>
    <col min="12920" max="13032" width="9.140625" style="4" customWidth="1"/>
    <col min="13033" max="13033" width="5" style="4" customWidth="1"/>
    <col min="13034" max="13034" width="24.7109375" style="4" customWidth="1"/>
    <col min="13035" max="13035" width="29.7109375" style="4" customWidth="1"/>
    <col min="13036" max="13036" width="20.5703125" style="4" customWidth="1"/>
    <col min="13037" max="13042" width="12.42578125" style="4"/>
    <col min="13043" max="13043" width="5" style="4" customWidth="1"/>
    <col min="13044" max="13044" width="23" style="4" customWidth="1"/>
    <col min="13045" max="13045" width="38.140625" style="4" customWidth="1"/>
    <col min="13046" max="13046" width="23.28515625" style="4" customWidth="1"/>
    <col min="13047" max="13047" width="0" style="4" hidden="1" customWidth="1"/>
    <col min="13048" max="13048" width="9.140625" style="4" customWidth="1"/>
    <col min="13049" max="13049" width="10.140625" style="4" customWidth="1"/>
    <col min="13050" max="13050" width="16.42578125" style="4" customWidth="1"/>
    <col min="13051" max="13051" width="13.42578125" style="4" customWidth="1"/>
    <col min="13052" max="13052" width="13.7109375" style="4" customWidth="1"/>
    <col min="13053" max="13053" width="19.28515625" style="4" customWidth="1"/>
    <col min="13054" max="13054" width="27.42578125" style="4" customWidth="1"/>
    <col min="13055" max="13055" width="20.140625" style="4" customWidth="1"/>
    <col min="13056" max="13175" width="9.140625" style="4" bestFit="1" customWidth="1"/>
    <col min="13176" max="13288" width="9.140625" style="4" customWidth="1"/>
    <col min="13289" max="13289" width="5" style="4" customWidth="1"/>
    <col min="13290" max="13290" width="24.7109375" style="4" customWidth="1"/>
    <col min="13291" max="13291" width="29.7109375" style="4" customWidth="1"/>
    <col min="13292" max="13292" width="20.5703125" style="4" customWidth="1"/>
    <col min="13293" max="13298" width="12.42578125" style="4"/>
    <col min="13299" max="13299" width="5" style="4" customWidth="1"/>
    <col min="13300" max="13300" width="23" style="4" customWidth="1"/>
    <col min="13301" max="13301" width="38.140625" style="4" customWidth="1"/>
    <col min="13302" max="13302" width="23.28515625" style="4" customWidth="1"/>
    <col min="13303" max="13303" width="0" style="4" hidden="1" customWidth="1"/>
    <col min="13304" max="13304" width="9.140625" style="4" customWidth="1"/>
    <col min="13305" max="13305" width="10.140625" style="4" customWidth="1"/>
    <col min="13306" max="13306" width="16.42578125" style="4" customWidth="1"/>
    <col min="13307" max="13307" width="13.42578125" style="4" customWidth="1"/>
    <col min="13308" max="13308" width="13.7109375" style="4" customWidth="1"/>
    <col min="13309" max="13309" width="19.28515625" style="4" customWidth="1"/>
    <col min="13310" max="13310" width="27.42578125" style="4" customWidth="1"/>
    <col min="13311" max="13311" width="20.140625" style="4" customWidth="1"/>
    <col min="13312" max="13431" width="9.140625" style="4" bestFit="1" customWidth="1"/>
    <col min="13432" max="13544" width="9.140625" style="4" customWidth="1"/>
    <col min="13545" max="13545" width="5" style="4" customWidth="1"/>
    <col min="13546" max="13546" width="24.7109375" style="4" customWidth="1"/>
    <col min="13547" max="13547" width="29.7109375" style="4" customWidth="1"/>
    <col min="13548" max="13548" width="20.5703125" style="4" customWidth="1"/>
    <col min="13549" max="13554" width="12.42578125" style="4"/>
    <col min="13555" max="13555" width="5" style="4" customWidth="1"/>
    <col min="13556" max="13556" width="23" style="4" customWidth="1"/>
    <col min="13557" max="13557" width="38.140625" style="4" customWidth="1"/>
    <col min="13558" max="13558" width="23.28515625" style="4" customWidth="1"/>
    <col min="13559" max="13559" width="0" style="4" hidden="1" customWidth="1"/>
    <col min="13560" max="13560" width="9.140625" style="4" customWidth="1"/>
    <col min="13561" max="13561" width="10.140625" style="4" customWidth="1"/>
    <col min="13562" max="13562" width="16.42578125" style="4" customWidth="1"/>
    <col min="13563" max="13563" width="13.42578125" style="4" customWidth="1"/>
    <col min="13564" max="13564" width="13.7109375" style="4" customWidth="1"/>
    <col min="13565" max="13565" width="19.28515625" style="4" customWidth="1"/>
    <col min="13566" max="13566" width="27.42578125" style="4" customWidth="1"/>
    <col min="13567" max="13567" width="20.140625" style="4" customWidth="1"/>
    <col min="13568" max="13687" width="9.140625" style="4" bestFit="1" customWidth="1"/>
    <col min="13688" max="13800" width="9.140625" style="4" customWidth="1"/>
    <col min="13801" max="13801" width="5" style="4" customWidth="1"/>
    <col min="13802" max="13802" width="24.7109375" style="4" customWidth="1"/>
    <col min="13803" max="13803" width="29.7109375" style="4" customWidth="1"/>
    <col min="13804" max="13804" width="20.5703125" style="4" customWidth="1"/>
    <col min="13805" max="13810" width="12.42578125" style="4"/>
    <col min="13811" max="13811" width="5" style="4" customWidth="1"/>
    <col min="13812" max="13812" width="23" style="4" customWidth="1"/>
    <col min="13813" max="13813" width="38.140625" style="4" customWidth="1"/>
    <col min="13814" max="13814" width="23.28515625" style="4" customWidth="1"/>
    <col min="13815" max="13815" width="0" style="4" hidden="1" customWidth="1"/>
    <col min="13816" max="13816" width="9.140625" style="4" customWidth="1"/>
    <col min="13817" max="13817" width="10.140625" style="4" customWidth="1"/>
    <col min="13818" max="13818" width="16.42578125" style="4" customWidth="1"/>
    <col min="13819" max="13819" width="13.42578125" style="4" customWidth="1"/>
    <col min="13820" max="13820" width="13.7109375" style="4" customWidth="1"/>
    <col min="13821" max="13821" width="19.28515625" style="4" customWidth="1"/>
    <col min="13822" max="13822" width="27.42578125" style="4" customWidth="1"/>
    <col min="13823" max="13823" width="20.140625" style="4" customWidth="1"/>
    <col min="13824" max="13943" width="9.140625" style="4" bestFit="1" customWidth="1"/>
    <col min="13944" max="14056" width="9.140625" style="4" customWidth="1"/>
    <col min="14057" max="14057" width="5" style="4" customWidth="1"/>
    <col min="14058" max="14058" width="24.7109375" style="4" customWidth="1"/>
    <col min="14059" max="14059" width="29.7109375" style="4" customWidth="1"/>
    <col min="14060" max="14060" width="20.5703125" style="4" customWidth="1"/>
    <col min="14061" max="14066" width="12.42578125" style="4"/>
    <col min="14067" max="14067" width="5" style="4" customWidth="1"/>
    <col min="14068" max="14068" width="23" style="4" customWidth="1"/>
    <col min="14069" max="14069" width="38.140625" style="4" customWidth="1"/>
    <col min="14070" max="14070" width="23.28515625" style="4" customWidth="1"/>
    <col min="14071" max="14071" width="0" style="4" hidden="1" customWidth="1"/>
    <col min="14072" max="14072" width="9.140625" style="4" customWidth="1"/>
    <col min="14073" max="14073" width="10.140625" style="4" customWidth="1"/>
    <col min="14074" max="14074" width="16.42578125" style="4" customWidth="1"/>
    <col min="14075" max="14075" width="13.42578125" style="4" customWidth="1"/>
    <col min="14076" max="14076" width="13.7109375" style="4" customWidth="1"/>
    <col min="14077" max="14077" width="19.28515625" style="4" customWidth="1"/>
    <col min="14078" max="14078" width="27.42578125" style="4" customWidth="1"/>
    <col min="14079" max="14079" width="20.140625" style="4" customWidth="1"/>
    <col min="14080" max="14199" width="9.140625" style="4" bestFit="1" customWidth="1"/>
    <col min="14200" max="14312" width="9.140625" style="4" customWidth="1"/>
    <col min="14313" max="14313" width="5" style="4" customWidth="1"/>
    <col min="14314" max="14314" width="24.7109375" style="4" customWidth="1"/>
    <col min="14315" max="14315" width="29.7109375" style="4" customWidth="1"/>
    <col min="14316" max="14316" width="20.5703125" style="4" customWidth="1"/>
    <col min="14317" max="14322" width="12.42578125" style="4"/>
    <col min="14323" max="14323" width="5" style="4" customWidth="1"/>
    <col min="14324" max="14324" width="23" style="4" customWidth="1"/>
    <col min="14325" max="14325" width="38.140625" style="4" customWidth="1"/>
    <col min="14326" max="14326" width="23.28515625" style="4" customWidth="1"/>
    <col min="14327" max="14327" width="0" style="4" hidden="1" customWidth="1"/>
    <col min="14328" max="14328" width="9.140625" style="4" customWidth="1"/>
    <col min="14329" max="14329" width="10.140625" style="4" customWidth="1"/>
    <col min="14330" max="14330" width="16.42578125" style="4" customWidth="1"/>
    <col min="14331" max="14331" width="13.42578125" style="4" customWidth="1"/>
    <col min="14332" max="14332" width="13.7109375" style="4" customWidth="1"/>
    <col min="14333" max="14333" width="19.28515625" style="4" customWidth="1"/>
    <col min="14334" max="14334" width="27.42578125" style="4" customWidth="1"/>
    <col min="14335" max="14335" width="20.140625" style="4" customWidth="1"/>
    <col min="14336" max="14455" width="9.140625" style="4" bestFit="1" customWidth="1"/>
    <col min="14456" max="14568" width="9.140625" style="4" customWidth="1"/>
    <col min="14569" max="14569" width="5" style="4" customWidth="1"/>
    <col min="14570" max="14570" width="24.7109375" style="4" customWidth="1"/>
    <col min="14571" max="14571" width="29.7109375" style="4" customWidth="1"/>
    <col min="14572" max="14572" width="20.5703125" style="4" customWidth="1"/>
    <col min="14573" max="14578" width="12.42578125" style="4"/>
    <col min="14579" max="14579" width="5" style="4" customWidth="1"/>
    <col min="14580" max="14580" width="23" style="4" customWidth="1"/>
    <col min="14581" max="14581" width="38.140625" style="4" customWidth="1"/>
    <col min="14582" max="14582" width="23.28515625" style="4" customWidth="1"/>
    <col min="14583" max="14583" width="0" style="4" hidden="1" customWidth="1"/>
    <col min="14584" max="14584" width="9.140625" style="4" customWidth="1"/>
    <col min="14585" max="14585" width="10.140625" style="4" customWidth="1"/>
    <col min="14586" max="14586" width="16.42578125" style="4" customWidth="1"/>
    <col min="14587" max="14587" width="13.42578125" style="4" customWidth="1"/>
    <col min="14588" max="14588" width="13.7109375" style="4" customWidth="1"/>
    <col min="14589" max="14589" width="19.28515625" style="4" customWidth="1"/>
    <col min="14590" max="14590" width="27.42578125" style="4" customWidth="1"/>
    <col min="14591" max="14591" width="20.140625" style="4" customWidth="1"/>
    <col min="14592" max="14711" width="9.140625" style="4" bestFit="1" customWidth="1"/>
    <col min="14712" max="14824" width="9.140625" style="4" customWidth="1"/>
    <col min="14825" max="14825" width="5" style="4" customWidth="1"/>
    <col min="14826" max="14826" width="24.7109375" style="4" customWidth="1"/>
    <col min="14827" max="14827" width="29.7109375" style="4" customWidth="1"/>
    <col min="14828" max="14828" width="20.5703125" style="4" customWidth="1"/>
    <col min="14829" max="14834" width="12.42578125" style="4"/>
    <col min="14835" max="14835" width="5" style="4" customWidth="1"/>
    <col min="14836" max="14836" width="23" style="4" customWidth="1"/>
    <col min="14837" max="14837" width="38.140625" style="4" customWidth="1"/>
    <col min="14838" max="14838" width="23.28515625" style="4" customWidth="1"/>
    <col min="14839" max="14839" width="0" style="4" hidden="1" customWidth="1"/>
    <col min="14840" max="14840" width="9.140625" style="4" customWidth="1"/>
    <col min="14841" max="14841" width="10.140625" style="4" customWidth="1"/>
    <col min="14842" max="14842" width="16.42578125" style="4" customWidth="1"/>
    <col min="14843" max="14843" width="13.42578125" style="4" customWidth="1"/>
    <col min="14844" max="14844" width="13.7109375" style="4" customWidth="1"/>
    <col min="14845" max="14845" width="19.28515625" style="4" customWidth="1"/>
    <col min="14846" max="14846" width="27.42578125" style="4" customWidth="1"/>
    <col min="14847" max="14847" width="20.140625" style="4" customWidth="1"/>
    <col min="14848" max="14967" width="9.140625" style="4" bestFit="1" customWidth="1"/>
    <col min="14968" max="15080" width="9.140625" style="4" customWidth="1"/>
    <col min="15081" max="15081" width="5" style="4" customWidth="1"/>
    <col min="15082" max="15082" width="24.7109375" style="4" customWidth="1"/>
    <col min="15083" max="15083" width="29.7109375" style="4" customWidth="1"/>
    <col min="15084" max="15084" width="20.5703125" style="4" customWidth="1"/>
    <col min="15085" max="15090" width="12.42578125" style="4"/>
    <col min="15091" max="15091" width="5" style="4" customWidth="1"/>
    <col min="15092" max="15092" width="23" style="4" customWidth="1"/>
    <col min="15093" max="15093" width="38.140625" style="4" customWidth="1"/>
    <col min="15094" max="15094" width="23.28515625" style="4" customWidth="1"/>
    <col min="15095" max="15095" width="0" style="4" hidden="1" customWidth="1"/>
    <col min="15096" max="15096" width="9.140625" style="4" customWidth="1"/>
    <col min="15097" max="15097" width="10.140625" style="4" customWidth="1"/>
    <col min="15098" max="15098" width="16.42578125" style="4" customWidth="1"/>
    <col min="15099" max="15099" width="13.42578125" style="4" customWidth="1"/>
    <col min="15100" max="15100" width="13.7109375" style="4" customWidth="1"/>
    <col min="15101" max="15101" width="19.28515625" style="4" customWidth="1"/>
    <col min="15102" max="15102" width="27.42578125" style="4" customWidth="1"/>
    <col min="15103" max="15103" width="20.140625" style="4" customWidth="1"/>
    <col min="15104" max="15223" width="9.140625" style="4" bestFit="1" customWidth="1"/>
    <col min="15224" max="15336" width="9.140625" style="4" customWidth="1"/>
    <col min="15337" max="15337" width="5" style="4" customWidth="1"/>
    <col min="15338" max="15338" width="24.7109375" style="4" customWidth="1"/>
    <col min="15339" max="15339" width="29.7109375" style="4" customWidth="1"/>
    <col min="15340" max="15340" width="20.5703125" style="4" customWidth="1"/>
    <col min="15341" max="15346" width="12.42578125" style="4"/>
    <col min="15347" max="15347" width="5" style="4" customWidth="1"/>
    <col min="15348" max="15348" width="23" style="4" customWidth="1"/>
    <col min="15349" max="15349" width="38.140625" style="4" customWidth="1"/>
    <col min="15350" max="15350" width="23.28515625" style="4" customWidth="1"/>
    <col min="15351" max="15351" width="0" style="4" hidden="1" customWidth="1"/>
    <col min="15352" max="15352" width="9.140625" style="4" customWidth="1"/>
    <col min="15353" max="15353" width="10.140625" style="4" customWidth="1"/>
    <col min="15354" max="15354" width="16.42578125" style="4" customWidth="1"/>
    <col min="15355" max="15355" width="13.42578125" style="4" customWidth="1"/>
    <col min="15356" max="15356" width="13.7109375" style="4" customWidth="1"/>
    <col min="15357" max="15357" width="19.28515625" style="4" customWidth="1"/>
    <col min="15358" max="15358" width="27.42578125" style="4" customWidth="1"/>
    <col min="15359" max="15359" width="20.140625" style="4" customWidth="1"/>
    <col min="15360" max="15479" width="9.140625" style="4" bestFit="1" customWidth="1"/>
    <col min="15480" max="15592" width="9.140625" style="4" customWidth="1"/>
    <col min="15593" max="15593" width="5" style="4" customWidth="1"/>
    <col min="15594" max="15594" width="24.7109375" style="4" customWidth="1"/>
    <col min="15595" max="15595" width="29.7109375" style="4" customWidth="1"/>
    <col min="15596" max="15596" width="20.5703125" style="4" customWidth="1"/>
    <col min="15597" max="15602" width="12.42578125" style="4"/>
    <col min="15603" max="15603" width="5" style="4" customWidth="1"/>
    <col min="15604" max="15604" width="23" style="4" customWidth="1"/>
    <col min="15605" max="15605" width="38.140625" style="4" customWidth="1"/>
    <col min="15606" max="15606" width="23.28515625" style="4" customWidth="1"/>
    <col min="15607" max="15607" width="0" style="4" hidden="1" customWidth="1"/>
    <col min="15608" max="15608" width="9.140625" style="4" customWidth="1"/>
    <col min="15609" max="15609" width="10.140625" style="4" customWidth="1"/>
    <col min="15610" max="15610" width="16.42578125" style="4" customWidth="1"/>
    <col min="15611" max="15611" width="13.42578125" style="4" customWidth="1"/>
    <col min="15612" max="15612" width="13.7109375" style="4" customWidth="1"/>
    <col min="15613" max="15613" width="19.28515625" style="4" customWidth="1"/>
    <col min="15614" max="15614" width="27.42578125" style="4" customWidth="1"/>
    <col min="15615" max="15615" width="20.140625" style="4" customWidth="1"/>
    <col min="15616" max="15735" width="9.140625" style="4" bestFit="1" customWidth="1"/>
    <col min="15736" max="15848" width="9.140625" style="4" customWidth="1"/>
    <col min="15849" max="15849" width="5" style="4" customWidth="1"/>
    <col min="15850" max="15850" width="24.7109375" style="4" customWidth="1"/>
    <col min="15851" max="15851" width="29.7109375" style="4" customWidth="1"/>
    <col min="15852" max="15852" width="20.5703125" style="4" customWidth="1"/>
    <col min="15853" max="15858" width="12.42578125" style="4"/>
    <col min="15859" max="15859" width="5" style="4" customWidth="1"/>
    <col min="15860" max="15860" width="23" style="4" customWidth="1"/>
    <col min="15861" max="15861" width="38.140625" style="4" customWidth="1"/>
    <col min="15862" max="15862" width="23.28515625" style="4" customWidth="1"/>
    <col min="15863" max="15863" width="0" style="4" hidden="1" customWidth="1"/>
    <col min="15864" max="15864" width="9.140625" style="4" customWidth="1"/>
    <col min="15865" max="15865" width="10.140625" style="4" customWidth="1"/>
    <col min="15866" max="15866" width="16.42578125" style="4" customWidth="1"/>
    <col min="15867" max="15867" width="13.42578125" style="4" customWidth="1"/>
    <col min="15868" max="15868" width="13.7109375" style="4" customWidth="1"/>
    <col min="15869" max="15869" width="19.28515625" style="4" customWidth="1"/>
    <col min="15870" max="15870" width="27.42578125" style="4" customWidth="1"/>
    <col min="15871" max="15871" width="20.140625" style="4" customWidth="1"/>
    <col min="15872" max="15991" width="9.140625" style="4" bestFit="1" customWidth="1"/>
    <col min="15992" max="16104" width="9.140625" style="4" customWidth="1"/>
    <col min="16105" max="16105" width="5" style="4" customWidth="1"/>
    <col min="16106" max="16106" width="24.7109375" style="4" customWidth="1"/>
    <col min="16107" max="16107" width="29.7109375" style="4" customWidth="1"/>
    <col min="16108" max="16108" width="20.5703125" style="4" customWidth="1"/>
    <col min="16109" max="16114" width="12.42578125" style="4"/>
    <col min="16115" max="16115" width="5" style="4" customWidth="1"/>
    <col min="16116" max="16116" width="23" style="4" customWidth="1"/>
    <col min="16117" max="16117" width="38.140625" style="4" customWidth="1"/>
    <col min="16118" max="16118" width="23.28515625" style="4" customWidth="1"/>
    <col min="16119" max="16119" width="0" style="4" hidden="1" customWidth="1"/>
    <col min="16120" max="16120" width="9.140625" style="4" customWidth="1"/>
    <col min="16121" max="16121" width="10.140625" style="4" customWidth="1"/>
    <col min="16122" max="16122" width="16.42578125" style="4" customWidth="1"/>
    <col min="16123" max="16123" width="13.42578125" style="4" customWidth="1"/>
    <col min="16124" max="16124" width="13.7109375" style="4" customWidth="1"/>
    <col min="16125" max="16125" width="19.28515625" style="4" customWidth="1"/>
    <col min="16126" max="16126" width="27.42578125" style="4" customWidth="1"/>
    <col min="16127" max="16127" width="20.140625" style="4" customWidth="1"/>
    <col min="16128" max="16247" width="9.140625" style="4" bestFit="1" customWidth="1"/>
    <col min="16248" max="16360" width="9.140625" style="4" customWidth="1"/>
    <col min="16361" max="16361" width="5" style="4" customWidth="1"/>
    <col min="16362" max="16362" width="24.7109375" style="4" customWidth="1"/>
    <col min="16363" max="16363" width="29.7109375" style="4" customWidth="1"/>
    <col min="16364" max="16364" width="20.5703125" style="4" customWidth="1"/>
    <col min="16365" max="16384" width="12.42578125" style="4"/>
  </cols>
  <sheetData>
    <row r="1" spans="1:8" ht="16.5" customHeight="1" x14ac:dyDescent="0.2">
      <c r="A1" s="1" t="s">
        <v>0</v>
      </c>
      <c r="B1" s="2"/>
      <c r="C1" s="2"/>
      <c r="D1" s="2"/>
    </row>
    <row r="2" spans="1:8" ht="16.5" customHeight="1" x14ac:dyDescent="0.2">
      <c r="A2" s="1" t="s">
        <v>1</v>
      </c>
      <c r="B2" s="2"/>
      <c r="C2" s="2" t="s">
        <v>2</v>
      </c>
      <c r="D2" s="2"/>
    </row>
    <row r="3" spans="1:8" ht="16.5" customHeight="1" x14ac:dyDescent="0.2">
      <c r="A3" s="1" t="s">
        <v>3</v>
      </c>
      <c r="B3" s="2"/>
      <c r="C3" s="1" t="s">
        <v>4</v>
      </c>
      <c r="D3" s="2"/>
    </row>
    <row r="4" spans="1:8" ht="16.5" customHeight="1" x14ac:dyDescent="0.2">
      <c r="A4" s="1"/>
      <c r="B4" s="2"/>
      <c r="C4" s="1"/>
      <c r="D4" s="2"/>
    </row>
    <row r="5" spans="1:8" ht="16.5" customHeight="1" x14ac:dyDescent="0.2">
      <c r="A5" s="5"/>
      <c r="B5" s="6"/>
      <c r="C5" s="6"/>
      <c r="D5" s="7"/>
    </row>
    <row r="6" spans="1:8" ht="16.5" customHeight="1" x14ac:dyDescent="0.2">
      <c r="A6" s="87" t="s">
        <v>5</v>
      </c>
      <c r="B6" s="87"/>
      <c r="C6" s="87"/>
      <c r="D6" s="87"/>
    </row>
    <row r="7" spans="1:8" s="3" customFormat="1" ht="15.75" x14ac:dyDescent="0.25">
      <c r="A7" s="88" t="s">
        <v>336</v>
      </c>
      <c r="B7" s="88"/>
      <c r="C7" s="88"/>
      <c r="D7" s="88"/>
      <c r="E7" s="88"/>
      <c r="F7" s="88"/>
      <c r="G7" s="88"/>
      <c r="H7" s="88"/>
    </row>
    <row r="8" spans="1:8" s="3" customFormat="1" ht="15.75" x14ac:dyDescent="0.25">
      <c r="A8" s="88" t="s">
        <v>331</v>
      </c>
      <c r="B8" s="88"/>
      <c r="C8" s="88"/>
      <c r="D8" s="88"/>
      <c r="E8" s="88"/>
      <c r="F8" s="88"/>
      <c r="G8" s="88"/>
      <c r="H8" s="88"/>
    </row>
    <row r="9" spans="1:8" s="3" customFormat="1" ht="21.75" customHeight="1" x14ac:dyDescent="0.25">
      <c r="A9" s="8"/>
      <c r="B9" s="9"/>
      <c r="C9" s="88"/>
      <c r="D9" s="88"/>
    </row>
    <row r="11" spans="1:8" s="10" customFormat="1" ht="57.75" customHeight="1" x14ac:dyDescent="0.25">
      <c r="A11" s="13" t="s">
        <v>6</v>
      </c>
      <c r="B11" s="14" t="s">
        <v>7</v>
      </c>
      <c r="C11" s="15" t="s">
        <v>8</v>
      </c>
      <c r="D11" s="15" t="s">
        <v>9</v>
      </c>
      <c r="E11" s="89" t="s">
        <v>10</v>
      </c>
      <c r="F11" s="89"/>
      <c r="G11" s="16" t="s">
        <v>332</v>
      </c>
      <c r="H11" s="16" t="s">
        <v>333</v>
      </c>
    </row>
    <row r="12" spans="1:8" s="10" customFormat="1" ht="12.75" customHeight="1" x14ac:dyDescent="0.25">
      <c r="A12" s="18">
        <v>1</v>
      </c>
      <c r="B12" s="19">
        <v>2</v>
      </c>
      <c r="C12" s="19">
        <v>3</v>
      </c>
      <c r="D12" s="20">
        <v>3</v>
      </c>
      <c r="E12" s="90">
        <v>4</v>
      </c>
      <c r="F12" s="90"/>
      <c r="G12" s="21">
        <v>5</v>
      </c>
      <c r="H12" s="22">
        <v>6</v>
      </c>
    </row>
    <row r="13" spans="1:8" s="27" customFormat="1" ht="21" customHeight="1" x14ac:dyDescent="0.15">
      <c r="A13" s="23" t="s">
        <v>11</v>
      </c>
      <c r="B13" s="24"/>
      <c r="C13" s="24"/>
      <c r="D13" s="25"/>
      <c r="E13" s="55"/>
      <c r="F13" s="56"/>
      <c r="G13" s="56"/>
      <c r="H13" s="26">
        <f>SUM(H14:H91)</f>
        <v>0</v>
      </c>
    </row>
    <row r="14" spans="1:8" s="3" customFormat="1" ht="60.75" customHeight="1" x14ac:dyDescent="0.25">
      <c r="A14" s="18">
        <v>1</v>
      </c>
      <c r="B14" s="28" t="s">
        <v>12</v>
      </c>
      <c r="C14" s="28" t="s">
        <v>13</v>
      </c>
      <c r="D14" s="36"/>
      <c r="E14" s="57">
        <v>18</v>
      </c>
      <c r="F14" s="29" t="s">
        <v>14</v>
      </c>
      <c r="G14" s="58"/>
      <c r="H14" s="59">
        <f>E14*G14</f>
        <v>0</v>
      </c>
    </row>
    <row r="15" spans="1:8" s="3" customFormat="1" ht="60.75" customHeight="1" x14ac:dyDescent="0.25">
      <c r="A15" s="18">
        <v>2</v>
      </c>
      <c r="B15" s="28" t="s">
        <v>15</v>
      </c>
      <c r="C15" s="28" t="s">
        <v>16</v>
      </c>
      <c r="D15" s="28"/>
      <c r="E15" s="57">
        <v>17500</v>
      </c>
      <c r="F15" s="29" t="s">
        <v>17</v>
      </c>
      <c r="G15" s="58"/>
      <c r="H15" s="59">
        <f t="shared" ref="H15:H78" si="0">E15*G15</f>
        <v>0</v>
      </c>
    </row>
    <row r="16" spans="1:8" s="3" customFormat="1" ht="60" customHeight="1" x14ac:dyDescent="0.25">
      <c r="A16" s="18">
        <v>2</v>
      </c>
      <c r="B16" s="28" t="s">
        <v>18</v>
      </c>
      <c r="C16" s="28" t="s">
        <v>19</v>
      </c>
      <c r="D16" s="36"/>
      <c r="E16" s="57">
        <v>75</v>
      </c>
      <c r="F16" s="29" t="s">
        <v>14</v>
      </c>
      <c r="G16" s="58"/>
      <c r="H16" s="59">
        <f t="shared" si="0"/>
        <v>0</v>
      </c>
    </row>
    <row r="17" spans="1:8" s="3" customFormat="1" ht="54.75" customHeight="1" x14ac:dyDescent="0.25">
      <c r="A17" s="18">
        <v>6</v>
      </c>
      <c r="B17" s="28" t="s">
        <v>20</v>
      </c>
      <c r="C17" s="30" t="s">
        <v>21</v>
      </c>
      <c r="D17" s="30"/>
      <c r="E17" s="57">
        <v>600</v>
      </c>
      <c r="F17" s="29" t="s">
        <v>14</v>
      </c>
      <c r="G17" s="58"/>
      <c r="H17" s="59">
        <f t="shared" si="0"/>
        <v>0</v>
      </c>
    </row>
    <row r="18" spans="1:8" s="3" customFormat="1" ht="54.75" customHeight="1" x14ac:dyDescent="0.25">
      <c r="A18" s="18">
        <v>7</v>
      </c>
      <c r="B18" s="28" t="s">
        <v>22</v>
      </c>
      <c r="C18" s="28" t="s">
        <v>21</v>
      </c>
      <c r="D18" s="36"/>
      <c r="E18" s="57">
        <v>500</v>
      </c>
      <c r="F18" s="29" t="s">
        <v>14</v>
      </c>
      <c r="G18" s="58"/>
      <c r="H18" s="59">
        <f t="shared" si="0"/>
        <v>0</v>
      </c>
    </row>
    <row r="19" spans="1:8" s="3" customFormat="1" ht="78" customHeight="1" x14ac:dyDescent="0.25">
      <c r="A19" s="18">
        <v>8</v>
      </c>
      <c r="B19" s="28" t="s">
        <v>23</v>
      </c>
      <c r="C19" s="31" t="s">
        <v>24</v>
      </c>
      <c r="D19" s="36"/>
      <c r="E19" s="57">
        <v>270</v>
      </c>
      <c r="F19" s="32" t="s">
        <v>25</v>
      </c>
      <c r="G19" s="58"/>
      <c r="H19" s="59">
        <f t="shared" si="0"/>
        <v>0</v>
      </c>
    </row>
    <row r="20" spans="1:8" s="3" customFormat="1" ht="80.25" customHeight="1" x14ac:dyDescent="0.25">
      <c r="A20" s="18">
        <v>9</v>
      </c>
      <c r="B20" s="28" t="s">
        <v>26</v>
      </c>
      <c r="C20" s="31" t="s">
        <v>27</v>
      </c>
      <c r="D20" s="36"/>
      <c r="E20" s="57">
        <v>150</v>
      </c>
      <c r="F20" s="32" t="s">
        <v>25</v>
      </c>
      <c r="G20" s="58"/>
      <c r="H20" s="59">
        <f t="shared" si="0"/>
        <v>0</v>
      </c>
    </row>
    <row r="21" spans="1:8" s="3" customFormat="1" ht="79.5" customHeight="1" x14ac:dyDescent="0.25">
      <c r="A21" s="18">
        <v>10</v>
      </c>
      <c r="B21" s="28" t="s">
        <v>28</v>
      </c>
      <c r="C21" s="31" t="s">
        <v>27</v>
      </c>
      <c r="D21" s="36"/>
      <c r="E21" s="57">
        <v>2190</v>
      </c>
      <c r="F21" s="32" t="s">
        <v>25</v>
      </c>
      <c r="G21" s="58"/>
      <c r="H21" s="59">
        <f t="shared" si="0"/>
        <v>0</v>
      </c>
    </row>
    <row r="22" spans="1:8" s="3" customFormat="1" ht="54.75" customHeight="1" x14ac:dyDescent="0.25">
      <c r="A22" s="18">
        <v>11</v>
      </c>
      <c r="B22" s="28" t="s">
        <v>29</v>
      </c>
      <c r="C22" s="31" t="s">
        <v>27</v>
      </c>
      <c r="D22" s="36"/>
      <c r="E22" s="57">
        <v>776</v>
      </c>
      <c r="F22" s="32" t="s">
        <v>25</v>
      </c>
      <c r="G22" s="58"/>
      <c r="H22" s="59">
        <f t="shared" si="0"/>
        <v>0</v>
      </c>
    </row>
    <row r="23" spans="1:8" s="3" customFormat="1" ht="72" customHeight="1" x14ac:dyDescent="0.25">
      <c r="A23" s="18">
        <v>12</v>
      </c>
      <c r="B23" s="28" t="s">
        <v>30</v>
      </c>
      <c r="C23" s="31" t="s">
        <v>27</v>
      </c>
      <c r="D23" s="36"/>
      <c r="E23" s="57">
        <v>1006</v>
      </c>
      <c r="F23" s="32" t="s">
        <v>25</v>
      </c>
      <c r="G23" s="58"/>
      <c r="H23" s="59">
        <f t="shared" si="0"/>
        <v>0</v>
      </c>
    </row>
    <row r="24" spans="1:8" s="3" customFormat="1" ht="92.25" customHeight="1" x14ac:dyDescent="0.25">
      <c r="A24" s="18">
        <v>13</v>
      </c>
      <c r="B24" s="28" t="s">
        <v>31</v>
      </c>
      <c r="C24" s="31" t="s">
        <v>27</v>
      </c>
      <c r="D24" s="36"/>
      <c r="E24" s="57">
        <v>1225</v>
      </c>
      <c r="F24" s="32" t="s">
        <v>25</v>
      </c>
      <c r="G24" s="58"/>
      <c r="H24" s="59">
        <f t="shared" si="0"/>
        <v>0</v>
      </c>
    </row>
    <row r="25" spans="1:8" s="3" customFormat="1" ht="77.25" customHeight="1" x14ac:dyDescent="0.25">
      <c r="A25" s="18">
        <v>14</v>
      </c>
      <c r="B25" s="28" t="s">
        <v>32</v>
      </c>
      <c r="C25" s="31" t="s">
        <v>27</v>
      </c>
      <c r="D25" s="36"/>
      <c r="E25" s="57">
        <v>1225</v>
      </c>
      <c r="F25" s="32" t="s">
        <v>25</v>
      </c>
      <c r="G25" s="58"/>
      <c r="H25" s="59">
        <f t="shared" si="0"/>
        <v>0</v>
      </c>
    </row>
    <row r="26" spans="1:8" s="3" customFormat="1" ht="74.25" customHeight="1" x14ac:dyDescent="0.25">
      <c r="A26" s="18">
        <v>15</v>
      </c>
      <c r="B26" s="28" t="s">
        <v>33</v>
      </c>
      <c r="C26" s="28" t="s">
        <v>34</v>
      </c>
      <c r="D26" s="36"/>
      <c r="E26" s="57">
        <v>92.5</v>
      </c>
      <c r="F26" s="33" t="s">
        <v>14</v>
      </c>
      <c r="G26" s="58"/>
      <c r="H26" s="59">
        <f t="shared" si="0"/>
        <v>0</v>
      </c>
    </row>
    <row r="27" spans="1:8" s="34" customFormat="1" ht="65.25" customHeight="1" x14ac:dyDescent="0.25">
      <c r="A27" s="18">
        <v>16</v>
      </c>
      <c r="B27" s="28" t="s">
        <v>35</v>
      </c>
      <c r="C27" s="28" t="s">
        <v>36</v>
      </c>
      <c r="D27" s="36"/>
      <c r="E27" s="57">
        <v>70</v>
      </c>
      <c r="F27" s="33" t="s">
        <v>14</v>
      </c>
      <c r="G27" s="60"/>
      <c r="H27" s="59">
        <f t="shared" si="0"/>
        <v>0</v>
      </c>
    </row>
    <row r="28" spans="1:8" s="3" customFormat="1" ht="78" customHeight="1" x14ac:dyDescent="0.25">
      <c r="A28" s="18">
        <v>17</v>
      </c>
      <c r="B28" s="28" t="s">
        <v>37</v>
      </c>
      <c r="C28" s="28" t="s">
        <v>38</v>
      </c>
      <c r="D28" s="36"/>
      <c r="E28" s="57">
        <v>48</v>
      </c>
      <c r="F28" s="33" t="s">
        <v>14</v>
      </c>
      <c r="G28" s="58"/>
      <c r="H28" s="59">
        <f t="shared" si="0"/>
        <v>0</v>
      </c>
    </row>
    <row r="29" spans="1:8" s="3" customFormat="1" ht="79.5" customHeight="1" x14ac:dyDescent="0.25">
      <c r="A29" s="18">
        <v>18</v>
      </c>
      <c r="B29" s="28" t="s">
        <v>39</v>
      </c>
      <c r="C29" s="28" t="s">
        <v>36</v>
      </c>
      <c r="D29" s="36"/>
      <c r="E29" s="57">
        <v>76</v>
      </c>
      <c r="F29" s="33" t="s">
        <v>14</v>
      </c>
      <c r="G29" s="58"/>
      <c r="H29" s="59">
        <f t="shared" si="0"/>
        <v>0</v>
      </c>
    </row>
    <row r="30" spans="1:8" s="3" customFormat="1" ht="82.5" customHeight="1" x14ac:dyDescent="0.25">
      <c r="A30" s="18">
        <v>19</v>
      </c>
      <c r="B30" s="28" t="s">
        <v>40</v>
      </c>
      <c r="C30" s="28" t="s">
        <v>41</v>
      </c>
      <c r="D30" s="36"/>
      <c r="E30" s="57">
        <v>550</v>
      </c>
      <c r="F30" s="33" t="s">
        <v>14</v>
      </c>
      <c r="G30" s="58"/>
      <c r="H30" s="59">
        <f t="shared" si="0"/>
        <v>0</v>
      </c>
    </row>
    <row r="31" spans="1:8" s="3" customFormat="1" ht="69.75" customHeight="1" x14ac:dyDescent="0.25">
      <c r="A31" s="18">
        <v>20</v>
      </c>
      <c r="B31" s="28" t="s">
        <v>42</v>
      </c>
      <c r="C31" s="28" t="s">
        <v>43</v>
      </c>
      <c r="D31" s="36"/>
      <c r="E31" s="57">
        <v>110</v>
      </c>
      <c r="F31" s="33" t="s">
        <v>14</v>
      </c>
      <c r="G31" s="58"/>
      <c r="H31" s="59">
        <f t="shared" si="0"/>
        <v>0</v>
      </c>
    </row>
    <row r="32" spans="1:8" s="3" customFormat="1" ht="67.5" customHeight="1" x14ac:dyDescent="0.25">
      <c r="A32" s="18">
        <v>21</v>
      </c>
      <c r="B32" s="28" t="s">
        <v>44</v>
      </c>
      <c r="C32" s="28" t="s">
        <v>38</v>
      </c>
      <c r="D32" s="36"/>
      <c r="E32" s="57">
        <v>340</v>
      </c>
      <c r="F32" s="33" t="s">
        <v>14</v>
      </c>
      <c r="G32" s="58"/>
      <c r="H32" s="59">
        <f t="shared" si="0"/>
        <v>0</v>
      </c>
    </row>
    <row r="33" spans="1:8" s="3" customFormat="1" ht="102.75" customHeight="1" x14ac:dyDescent="0.25">
      <c r="A33" s="18">
        <v>22</v>
      </c>
      <c r="B33" s="28" t="s">
        <v>45</v>
      </c>
      <c r="C33" s="28" t="s">
        <v>46</v>
      </c>
      <c r="D33" s="36"/>
      <c r="E33" s="57">
        <v>532</v>
      </c>
      <c r="F33" s="33" t="s">
        <v>14</v>
      </c>
      <c r="G33" s="58"/>
      <c r="H33" s="59">
        <f t="shared" si="0"/>
        <v>0</v>
      </c>
    </row>
    <row r="34" spans="1:8" s="3" customFormat="1" ht="72.75" customHeight="1" x14ac:dyDescent="0.25">
      <c r="A34" s="18">
        <v>23</v>
      </c>
      <c r="B34" s="28" t="s">
        <v>47</v>
      </c>
      <c r="C34" s="28" t="s">
        <v>48</v>
      </c>
      <c r="D34" s="36"/>
      <c r="E34" s="57">
        <v>30</v>
      </c>
      <c r="F34" s="33" t="s">
        <v>14</v>
      </c>
      <c r="G34" s="58"/>
      <c r="H34" s="59">
        <f t="shared" si="0"/>
        <v>0</v>
      </c>
    </row>
    <row r="35" spans="1:8" s="3" customFormat="1" ht="103.5" customHeight="1" x14ac:dyDescent="0.25">
      <c r="A35" s="18">
        <v>24</v>
      </c>
      <c r="B35" s="28" t="s">
        <v>49</v>
      </c>
      <c r="C35" s="28" t="s">
        <v>50</v>
      </c>
      <c r="D35" s="36"/>
      <c r="E35" s="57">
        <v>146</v>
      </c>
      <c r="F35" s="33" t="s">
        <v>14</v>
      </c>
      <c r="G35" s="58"/>
      <c r="H35" s="59">
        <f t="shared" si="0"/>
        <v>0</v>
      </c>
    </row>
    <row r="36" spans="1:8" s="3" customFormat="1" ht="99" customHeight="1" x14ac:dyDescent="0.25">
      <c r="A36" s="18">
        <v>25</v>
      </c>
      <c r="B36" s="28" t="s">
        <v>51</v>
      </c>
      <c r="C36" s="28" t="s">
        <v>50</v>
      </c>
      <c r="D36" s="36"/>
      <c r="E36" s="57">
        <v>108</v>
      </c>
      <c r="F36" s="33" t="s">
        <v>14</v>
      </c>
      <c r="G36" s="58"/>
      <c r="H36" s="59">
        <f t="shared" si="0"/>
        <v>0</v>
      </c>
    </row>
    <row r="37" spans="1:8" s="3" customFormat="1" ht="96.75" customHeight="1" x14ac:dyDescent="0.25">
      <c r="A37" s="18">
        <v>26</v>
      </c>
      <c r="B37" s="28" t="s">
        <v>52</v>
      </c>
      <c r="C37" s="28" t="s">
        <v>53</v>
      </c>
      <c r="D37" s="36"/>
      <c r="E37" s="57">
        <v>634</v>
      </c>
      <c r="F37" s="33" t="s">
        <v>14</v>
      </c>
      <c r="G37" s="58"/>
      <c r="H37" s="59">
        <f t="shared" si="0"/>
        <v>0</v>
      </c>
    </row>
    <row r="38" spans="1:8" s="3" customFormat="1" ht="78.75" customHeight="1" x14ac:dyDescent="0.25">
      <c r="A38" s="18">
        <v>27</v>
      </c>
      <c r="B38" s="35" t="s">
        <v>54</v>
      </c>
      <c r="C38" s="35" t="s">
        <v>55</v>
      </c>
      <c r="D38" s="36"/>
      <c r="E38" s="57">
        <v>50</v>
      </c>
      <c r="F38" s="33" t="s">
        <v>14</v>
      </c>
      <c r="G38" s="58"/>
      <c r="H38" s="59">
        <f t="shared" si="0"/>
        <v>0</v>
      </c>
    </row>
    <row r="39" spans="1:8" s="3" customFormat="1" ht="102.75" customHeight="1" x14ac:dyDescent="0.25">
      <c r="A39" s="18">
        <v>28</v>
      </c>
      <c r="B39" s="30" t="s">
        <v>56</v>
      </c>
      <c r="C39" s="28" t="s">
        <v>57</v>
      </c>
      <c r="D39" s="36"/>
      <c r="E39" s="57">
        <v>218</v>
      </c>
      <c r="F39" s="33" t="s">
        <v>14</v>
      </c>
      <c r="G39" s="58"/>
      <c r="H39" s="59">
        <f t="shared" si="0"/>
        <v>0</v>
      </c>
    </row>
    <row r="40" spans="1:8" s="3" customFormat="1" ht="92.25" customHeight="1" x14ac:dyDescent="0.25">
      <c r="A40" s="18">
        <v>29</v>
      </c>
      <c r="B40" s="30" t="s">
        <v>58</v>
      </c>
      <c r="C40" s="28" t="s">
        <v>59</v>
      </c>
      <c r="D40" s="36"/>
      <c r="E40" s="57">
        <v>48</v>
      </c>
      <c r="F40" s="33" t="s">
        <v>14</v>
      </c>
      <c r="G40" s="58"/>
      <c r="H40" s="59">
        <f t="shared" si="0"/>
        <v>0</v>
      </c>
    </row>
    <row r="41" spans="1:8" s="3" customFormat="1" ht="84" customHeight="1" x14ac:dyDescent="0.25">
      <c r="A41" s="18">
        <v>30</v>
      </c>
      <c r="B41" s="35" t="s">
        <v>60</v>
      </c>
      <c r="C41" s="35" t="s">
        <v>59</v>
      </c>
      <c r="D41" s="36"/>
      <c r="E41" s="57">
        <v>150</v>
      </c>
      <c r="F41" s="33" t="s">
        <v>14</v>
      </c>
      <c r="G41" s="58"/>
      <c r="H41" s="59">
        <f t="shared" si="0"/>
        <v>0</v>
      </c>
    </row>
    <row r="42" spans="1:8" s="3" customFormat="1" ht="84" customHeight="1" x14ac:dyDescent="0.25">
      <c r="A42" s="18">
        <v>31</v>
      </c>
      <c r="B42" s="28" t="s">
        <v>61</v>
      </c>
      <c r="C42" s="28" t="s">
        <v>62</v>
      </c>
      <c r="D42" s="36"/>
      <c r="E42" s="57">
        <v>136</v>
      </c>
      <c r="F42" s="33" t="s">
        <v>14</v>
      </c>
      <c r="G42" s="58"/>
      <c r="H42" s="59">
        <f t="shared" si="0"/>
        <v>0</v>
      </c>
    </row>
    <row r="43" spans="1:8" s="3" customFormat="1" ht="99" customHeight="1" x14ac:dyDescent="0.25">
      <c r="A43" s="18">
        <v>32</v>
      </c>
      <c r="B43" s="28" t="s">
        <v>63</v>
      </c>
      <c r="C43" s="28" t="s">
        <v>64</v>
      </c>
      <c r="D43" s="36"/>
      <c r="E43" s="57">
        <v>50</v>
      </c>
      <c r="F43" s="33" t="s">
        <v>14</v>
      </c>
      <c r="G43" s="58"/>
      <c r="H43" s="59">
        <f t="shared" si="0"/>
        <v>0</v>
      </c>
    </row>
    <row r="44" spans="1:8" s="3" customFormat="1" ht="99" customHeight="1" x14ac:dyDescent="0.25">
      <c r="A44" s="18">
        <v>33</v>
      </c>
      <c r="B44" s="28" t="s">
        <v>65</v>
      </c>
      <c r="C44" s="28" t="s">
        <v>66</v>
      </c>
      <c r="D44" s="36"/>
      <c r="E44" s="57">
        <v>23</v>
      </c>
      <c r="F44" s="33" t="s">
        <v>67</v>
      </c>
      <c r="G44" s="58"/>
      <c r="H44" s="59">
        <f t="shared" si="0"/>
        <v>0</v>
      </c>
    </row>
    <row r="45" spans="1:8" s="3" customFormat="1" ht="96.75" customHeight="1" x14ac:dyDescent="0.25">
      <c r="A45" s="18">
        <v>34</v>
      </c>
      <c r="B45" s="28" t="s">
        <v>68</v>
      </c>
      <c r="C45" s="28" t="s">
        <v>69</v>
      </c>
      <c r="D45" s="36"/>
      <c r="E45" s="57">
        <v>24</v>
      </c>
      <c r="F45" s="29" t="s">
        <v>67</v>
      </c>
      <c r="G45" s="58"/>
      <c r="H45" s="59">
        <f t="shared" si="0"/>
        <v>0</v>
      </c>
    </row>
    <row r="46" spans="1:8" s="3" customFormat="1" ht="94.5" customHeight="1" x14ac:dyDescent="0.25">
      <c r="A46" s="18">
        <v>35</v>
      </c>
      <c r="B46" s="28" t="s">
        <v>70</v>
      </c>
      <c r="C46" s="28" t="s">
        <v>71</v>
      </c>
      <c r="D46" s="36"/>
      <c r="E46" s="57">
        <v>78</v>
      </c>
      <c r="F46" s="29" t="s">
        <v>67</v>
      </c>
      <c r="G46" s="58"/>
      <c r="H46" s="59">
        <f t="shared" si="0"/>
        <v>0</v>
      </c>
    </row>
    <row r="47" spans="1:8" s="3" customFormat="1" ht="75" customHeight="1" x14ac:dyDescent="0.25">
      <c r="A47" s="18">
        <v>36</v>
      </c>
      <c r="B47" s="28" t="s">
        <v>72</v>
      </c>
      <c r="C47" s="28" t="s">
        <v>73</v>
      </c>
      <c r="D47" s="36"/>
      <c r="E47" s="57">
        <v>72</v>
      </c>
      <c r="F47" s="29" t="s">
        <v>67</v>
      </c>
      <c r="G47" s="58"/>
      <c r="H47" s="59">
        <f t="shared" si="0"/>
        <v>0</v>
      </c>
    </row>
    <row r="48" spans="1:8" s="3" customFormat="1" ht="104.25" customHeight="1" x14ac:dyDescent="0.25">
      <c r="A48" s="18">
        <v>37</v>
      </c>
      <c r="B48" s="28" t="s">
        <v>74</v>
      </c>
      <c r="C48" s="28" t="s">
        <v>75</v>
      </c>
      <c r="D48" s="36"/>
      <c r="E48" s="57">
        <v>390</v>
      </c>
      <c r="F48" s="33" t="s">
        <v>76</v>
      </c>
      <c r="G48" s="58"/>
      <c r="H48" s="59">
        <f t="shared" si="0"/>
        <v>0</v>
      </c>
    </row>
    <row r="49" spans="1:8" s="3" customFormat="1" ht="91.5" customHeight="1" x14ac:dyDescent="0.25">
      <c r="A49" s="18">
        <v>39</v>
      </c>
      <c r="B49" s="28" t="s">
        <v>77</v>
      </c>
      <c r="C49" s="28" t="s">
        <v>78</v>
      </c>
      <c r="D49" s="36"/>
      <c r="E49" s="57">
        <v>1052</v>
      </c>
      <c r="F49" s="33" t="s">
        <v>14</v>
      </c>
      <c r="G49" s="58"/>
      <c r="H49" s="59">
        <f t="shared" si="0"/>
        <v>0</v>
      </c>
    </row>
    <row r="50" spans="1:8" s="3" customFormat="1" ht="90" customHeight="1" x14ac:dyDescent="0.25">
      <c r="A50" s="18">
        <v>40</v>
      </c>
      <c r="B50" s="28" t="s">
        <v>79</v>
      </c>
      <c r="C50" s="28" t="s">
        <v>80</v>
      </c>
      <c r="D50" s="36"/>
      <c r="E50" s="57">
        <v>764</v>
      </c>
      <c r="F50" s="33" t="s">
        <v>14</v>
      </c>
      <c r="G50" s="58"/>
      <c r="H50" s="59">
        <f t="shared" si="0"/>
        <v>0</v>
      </c>
    </row>
    <row r="51" spans="1:8" s="3" customFormat="1" ht="80.25" customHeight="1" x14ac:dyDescent="0.25">
      <c r="A51" s="18">
        <v>41</v>
      </c>
      <c r="B51" s="28" t="s">
        <v>81</v>
      </c>
      <c r="C51" s="30" t="s">
        <v>82</v>
      </c>
      <c r="D51" s="36"/>
      <c r="E51" s="57">
        <v>68</v>
      </c>
      <c r="F51" s="37" t="s">
        <v>14</v>
      </c>
      <c r="G51" s="58"/>
      <c r="H51" s="59">
        <f t="shared" si="0"/>
        <v>0</v>
      </c>
    </row>
    <row r="52" spans="1:8" s="3" customFormat="1" ht="85.5" customHeight="1" x14ac:dyDescent="0.25">
      <c r="A52" s="18">
        <v>42</v>
      </c>
      <c r="B52" s="28" t="s">
        <v>83</v>
      </c>
      <c r="C52" s="30" t="s">
        <v>84</v>
      </c>
      <c r="D52" s="36"/>
      <c r="E52" s="57">
        <v>144</v>
      </c>
      <c r="F52" s="37" t="s">
        <v>14</v>
      </c>
      <c r="G52" s="58"/>
      <c r="H52" s="59">
        <f t="shared" si="0"/>
        <v>0</v>
      </c>
    </row>
    <row r="53" spans="1:8" s="3" customFormat="1" ht="83.25" customHeight="1" x14ac:dyDescent="0.25">
      <c r="A53" s="18">
        <v>43</v>
      </c>
      <c r="B53" s="28" t="s">
        <v>85</v>
      </c>
      <c r="C53" s="30" t="s">
        <v>86</v>
      </c>
      <c r="D53" s="36"/>
      <c r="E53" s="57">
        <v>120</v>
      </c>
      <c r="F53" s="37" t="s">
        <v>14</v>
      </c>
      <c r="G53" s="58"/>
      <c r="H53" s="59">
        <f t="shared" si="0"/>
        <v>0</v>
      </c>
    </row>
    <row r="54" spans="1:8" s="3" customFormat="1" ht="81" customHeight="1" x14ac:dyDescent="0.25">
      <c r="A54" s="18">
        <v>44</v>
      </c>
      <c r="B54" s="28" t="s">
        <v>87</v>
      </c>
      <c r="C54" s="28" t="s">
        <v>88</v>
      </c>
      <c r="D54" s="36"/>
      <c r="E54" s="57">
        <v>130</v>
      </c>
      <c r="F54" s="33" t="s">
        <v>14</v>
      </c>
      <c r="G54" s="58"/>
      <c r="H54" s="59">
        <f t="shared" si="0"/>
        <v>0</v>
      </c>
    </row>
    <row r="55" spans="1:8" s="3" customFormat="1" ht="84.75" customHeight="1" x14ac:dyDescent="0.25">
      <c r="A55" s="18">
        <v>45</v>
      </c>
      <c r="B55" s="28" t="s">
        <v>89</v>
      </c>
      <c r="C55" s="30" t="s">
        <v>90</v>
      </c>
      <c r="D55" s="36"/>
      <c r="E55" s="57">
        <v>104</v>
      </c>
      <c r="F55" s="33" t="s">
        <v>14</v>
      </c>
      <c r="G55" s="58"/>
      <c r="H55" s="59">
        <f t="shared" si="0"/>
        <v>0</v>
      </c>
    </row>
    <row r="56" spans="1:8" s="3" customFormat="1" ht="54.75" customHeight="1" x14ac:dyDescent="0.25">
      <c r="A56" s="18">
        <v>46</v>
      </c>
      <c r="B56" s="28" t="s">
        <v>91</v>
      </c>
      <c r="C56" s="30" t="s">
        <v>90</v>
      </c>
      <c r="D56" s="36"/>
      <c r="E56" s="57">
        <v>2</v>
      </c>
      <c r="F56" s="33" t="s">
        <v>14</v>
      </c>
      <c r="G56" s="58"/>
      <c r="H56" s="59">
        <f t="shared" si="0"/>
        <v>0</v>
      </c>
    </row>
    <row r="57" spans="1:8" s="3" customFormat="1" ht="72" customHeight="1" x14ac:dyDescent="0.25">
      <c r="A57" s="18">
        <v>47</v>
      </c>
      <c r="B57" s="28" t="s">
        <v>92</v>
      </c>
      <c r="C57" s="28" t="s">
        <v>93</v>
      </c>
      <c r="D57" s="36"/>
      <c r="E57" s="57">
        <v>120</v>
      </c>
      <c r="F57" s="33" t="s">
        <v>14</v>
      </c>
      <c r="G57" s="58"/>
      <c r="H57" s="59">
        <f t="shared" si="0"/>
        <v>0</v>
      </c>
    </row>
    <row r="58" spans="1:8" s="3" customFormat="1" ht="78" customHeight="1" x14ac:dyDescent="0.25">
      <c r="A58" s="18">
        <v>48</v>
      </c>
      <c r="B58" s="28" t="s">
        <v>94</v>
      </c>
      <c r="C58" s="38" t="s">
        <v>95</v>
      </c>
      <c r="D58" s="36"/>
      <c r="E58" s="57">
        <v>48</v>
      </c>
      <c r="F58" s="33" t="s">
        <v>14</v>
      </c>
      <c r="G58" s="58"/>
      <c r="H58" s="59">
        <f t="shared" si="0"/>
        <v>0</v>
      </c>
    </row>
    <row r="59" spans="1:8" s="3" customFormat="1" ht="93" customHeight="1" x14ac:dyDescent="0.25">
      <c r="A59" s="18">
        <v>49</v>
      </c>
      <c r="B59" s="28" t="s">
        <v>96</v>
      </c>
      <c r="C59" s="30" t="s">
        <v>97</v>
      </c>
      <c r="D59" s="36"/>
      <c r="E59" s="57">
        <v>36</v>
      </c>
      <c r="F59" s="33" t="s">
        <v>14</v>
      </c>
      <c r="G59" s="58"/>
      <c r="H59" s="59">
        <f t="shared" si="0"/>
        <v>0</v>
      </c>
    </row>
    <row r="60" spans="1:8" s="3" customFormat="1" ht="86.25" customHeight="1" x14ac:dyDescent="0.25">
      <c r="A60" s="18">
        <v>50</v>
      </c>
      <c r="B60" s="28" t="s">
        <v>98</v>
      </c>
      <c r="C60" s="28" t="s">
        <v>99</v>
      </c>
      <c r="D60" s="36"/>
      <c r="E60" s="57">
        <v>54</v>
      </c>
      <c r="F60" s="33" t="s">
        <v>100</v>
      </c>
      <c r="G60" s="58"/>
      <c r="H60" s="59">
        <f t="shared" si="0"/>
        <v>0</v>
      </c>
    </row>
    <row r="61" spans="1:8" s="3" customFormat="1" ht="54.75" customHeight="1" x14ac:dyDescent="0.25">
      <c r="A61" s="18">
        <v>51</v>
      </c>
      <c r="B61" s="28" t="s">
        <v>101</v>
      </c>
      <c r="C61" s="30" t="s">
        <v>102</v>
      </c>
      <c r="D61" s="36"/>
      <c r="E61" s="57">
        <v>2</v>
      </c>
      <c r="F61" s="33" t="s">
        <v>103</v>
      </c>
      <c r="G61" s="58"/>
      <c r="H61" s="59">
        <f t="shared" si="0"/>
        <v>0</v>
      </c>
    </row>
    <row r="62" spans="1:8" s="3" customFormat="1" ht="54.75" customHeight="1" x14ac:dyDescent="0.25">
      <c r="A62" s="18">
        <v>52</v>
      </c>
      <c r="B62" s="28" t="s">
        <v>104</v>
      </c>
      <c r="C62" s="28" t="s">
        <v>105</v>
      </c>
      <c r="D62" s="28"/>
      <c r="E62" s="57">
        <v>58</v>
      </c>
      <c r="F62" s="33" t="s">
        <v>103</v>
      </c>
      <c r="G62" s="58"/>
      <c r="H62" s="59">
        <f t="shared" si="0"/>
        <v>0</v>
      </c>
    </row>
    <row r="63" spans="1:8" s="3" customFormat="1" ht="54.75" customHeight="1" x14ac:dyDescent="0.25">
      <c r="A63" s="18">
        <v>53</v>
      </c>
      <c r="B63" s="28" t="s">
        <v>106</v>
      </c>
      <c r="C63" s="28" t="s">
        <v>107</v>
      </c>
      <c r="D63" s="36"/>
      <c r="E63" s="57">
        <v>43</v>
      </c>
      <c r="F63" s="37" t="s">
        <v>14</v>
      </c>
      <c r="G63" s="58"/>
      <c r="H63" s="59">
        <f t="shared" si="0"/>
        <v>0</v>
      </c>
    </row>
    <row r="64" spans="1:8" s="3" customFormat="1" ht="54.75" customHeight="1" x14ac:dyDescent="0.25">
      <c r="A64" s="18">
        <v>54</v>
      </c>
      <c r="B64" s="28" t="s">
        <v>108</v>
      </c>
      <c r="C64" s="30" t="s">
        <v>109</v>
      </c>
      <c r="D64" s="36"/>
      <c r="E64" s="57">
        <v>10</v>
      </c>
      <c r="F64" s="37" t="s">
        <v>14</v>
      </c>
      <c r="G64" s="58"/>
      <c r="H64" s="59">
        <f t="shared" si="0"/>
        <v>0</v>
      </c>
    </row>
    <row r="65" spans="1:8" s="3" customFormat="1" ht="70.5" customHeight="1" x14ac:dyDescent="0.25">
      <c r="A65" s="18">
        <v>55</v>
      </c>
      <c r="B65" s="28" t="s">
        <v>110</v>
      </c>
      <c r="C65" s="30" t="s">
        <v>111</v>
      </c>
      <c r="D65" s="36"/>
      <c r="E65" s="57">
        <v>6</v>
      </c>
      <c r="F65" s="37" t="s">
        <v>14</v>
      </c>
      <c r="G65" s="58"/>
      <c r="H65" s="59">
        <f t="shared" si="0"/>
        <v>0</v>
      </c>
    </row>
    <row r="66" spans="1:8" s="3" customFormat="1" ht="54.75" customHeight="1" x14ac:dyDescent="0.25">
      <c r="A66" s="18">
        <v>56</v>
      </c>
      <c r="B66" s="28" t="s">
        <v>112</v>
      </c>
      <c r="C66" s="38" t="s">
        <v>113</v>
      </c>
      <c r="D66" s="36"/>
      <c r="E66" s="57">
        <v>80</v>
      </c>
      <c r="F66" s="37" t="s">
        <v>103</v>
      </c>
      <c r="G66" s="58"/>
      <c r="H66" s="59">
        <f t="shared" si="0"/>
        <v>0</v>
      </c>
    </row>
    <row r="67" spans="1:8" s="3" customFormat="1" ht="59.25" customHeight="1" x14ac:dyDescent="0.25">
      <c r="A67" s="18">
        <v>57</v>
      </c>
      <c r="B67" s="28" t="s">
        <v>114</v>
      </c>
      <c r="C67" s="39" t="s">
        <v>115</v>
      </c>
      <c r="D67" s="36"/>
      <c r="E67" s="57">
        <v>20</v>
      </c>
      <c r="F67" s="37" t="s">
        <v>14</v>
      </c>
      <c r="G67" s="58"/>
      <c r="H67" s="59">
        <f t="shared" si="0"/>
        <v>0</v>
      </c>
    </row>
    <row r="68" spans="1:8" s="3" customFormat="1" ht="59.25" customHeight="1" x14ac:dyDescent="0.25">
      <c r="A68" s="18">
        <v>58</v>
      </c>
      <c r="B68" s="28" t="s">
        <v>116</v>
      </c>
      <c r="C68" s="28" t="s">
        <v>117</v>
      </c>
      <c r="D68" s="36"/>
      <c r="E68" s="57">
        <v>12</v>
      </c>
      <c r="F68" s="33" t="s">
        <v>14</v>
      </c>
      <c r="G68" s="58"/>
      <c r="H68" s="59">
        <f t="shared" si="0"/>
        <v>0</v>
      </c>
    </row>
    <row r="69" spans="1:8" s="3" customFormat="1" ht="69" customHeight="1" x14ac:dyDescent="0.25">
      <c r="A69" s="18">
        <v>59</v>
      </c>
      <c r="B69" s="28" t="s">
        <v>118</v>
      </c>
      <c r="C69" s="30" t="s">
        <v>119</v>
      </c>
      <c r="D69" s="36"/>
      <c r="E69" s="57">
        <v>12</v>
      </c>
      <c r="F69" s="33" t="s">
        <v>14</v>
      </c>
      <c r="G69" s="58"/>
      <c r="H69" s="59">
        <f t="shared" si="0"/>
        <v>0</v>
      </c>
    </row>
    <row r="70" spans="1:8" s="3" customFormat="1" ht="73.5" customHeight="1" x14ac:dyDescent="0.25">
      <c r="A70" s="18">
        <v>60</v>
      </c>
      <c r="B70" s="28" t="s">
        <v>120</v>
      </c>
      <c r="C70" s="30" t="s">
        <v>121</v>
      </c>
      <c r="D70" s="36"/>
      <c r="E70" s="57">
        <v>66</v>
      </c>
      <c r="F70" s="37" t="s">
        <v>14</v>
      </c>
      <c r="G70" s="58"/>
      <c r="H70" s="59">
        <f t="shared" si="0"/>
        <v>0</v>
      </c>
    </row>
    <row r="71" spans="1:8" s="3" customFormat="1" ht="79.5" customHeight="1" x14ac:dyDescent="0.25">
      <c r="A71" s="18">
        <v>61</v>
      </c>
      <c r="B71" s="28" t="s">
        <v>122</v>
      </c>
      <c r="C71" s="30" t="s">
        <v>123</v>
      </c>
      <c r="D71" s="36"/>
      <c r="E71" s="57">
        <v>350</v>
      </c>
      <c r="F71" s="37" t="s">
        <v>14</v>
      </c>
      <c r="G71" s="58"/>
      <c r="H71" s="59">
        <f t="shared" si="0"/>
        <v>0</v>
      </c>
    </row>
    <row r="72" spans="1:8" s="3" customFormat="1" ht="81.75" customHeight="1" x14ac:dyDescent="0.25">
      <c r="A72" s="18">
        <v>62</v>
      </c>
      <c r="B72" s="28" t="s">
        <v>124</v>
      </c>
      <c r="C72" s="28" t="s">
        <v>125</v>
      </c>
      <c r="D72" s="36"/>
      <c r="E72" s="57">
        <v>1810</v>
      </c>
      <c r="F72" s="37" t="s">
        <v>126</v>
      </c>
      <c r="G72" s="58"/>
      <c r="H72" s="59">
        <f t="shared" si="0"/>
        <v>0</v>
      </c>
    </row>
    <row r="73" spans="1:8" s="3" customFormat="1" ht="79.5" customHeight="1" x14ac:dyDescent="0.25">
      <c r="A73" s="18">
        <v>63</v>
      </c>
      <c r="B73" s="28" t="s">
        <v>127</v>
      </c>
      <c r="C73" s="38" t="s">
        <v>128</v>
      </c>
      <c r="D73" s="36"/>
      <c r="E73" s="57">
        <v>970</v>
      </c>
      <c r="F73" s="37" t="s">
        <v>126</v>
      </c>
      <c r="G73" s="58"/>
      <c r="H73" s="59">
        <f t="shared" si="0"/>
        <v>0</v>
      </c>
    </row>
    <row r="74" spans="1:8" s="3" customFormat="1" ht="76.5" customHeight="1" x14ac:dyDescent="0.25">
      <c r="A74" s="18">
        <v>64</v>
      </c>
      <c r="B74" s="28" t="s">
        <v>129</v>
      </c>
      <c r="C74" s="38" t="s">
        <v>130</v>
      </c>
      <c r="D74" s="36"/>
      <c r="E74" s="57">
        <v>600</v>
      </c>
      <c r="F74" s="37" t="s">
        <v>126</v>
      </c>
      <c r="G74" s="58"/>
      <c r="H74" s="59">
        <f t="shared" si="0"/>
        <v>0</v>
      </c>
    </row>
    <row r="75" spans="1:8" s="3" customFormat="1" ht="88.5" customHeight="1" x14ac:dyDescent="0.25">
      <c r="A75" s="18">
        <v>65</v>
      </c>
      <c r="B75" s="28" t="s">
        <v>131</v>
      </c>
      <c r="C75" s="30" t="s">
        <v>132</v>
      </c>
      <c r="D75" s="36"/>
      <c r="E75" s="57">
        <v>888</v>
      </c>
      <c r="F75" s="37" t="s">
        <v>126</v>
      </c>
      <c r="G75" s="58"/>
      <c r="H75" s="59">
        <f t="shared" si="0"/>
        <v>0</v>
      </c>
    </row>
    <row r="76" spans="1:8" s="3" customFormat="1" ht="59.25" customHeight="1" x14ac:dyDescent="0.25">
      <c r="A76" s="18">
        <v>66</v>
      </c>
      <c r="B76" s="28" t="s">
        <v>133</v>
      </c>
      <c r="C76" s="30" t="s">
        <v>134</v>
      </c>
      <c r="D76" s="36"/>
      <c r="E76" s="57">
        <v>637</v>
      </c>
      <c r="F76" s="37" t="s">
        <v>126</v>
      </c>
      <c r="G76" s="58"/>
      <c r="H76" s="59">
        <f t="shared" si="0"/>
        <v>0</v>
      </c>
    </row>
    <row r="77" spans="1:8" s="3" customFormat="1" ht="92.25" customHeight="1" x14ac:dyDescent="0.25">
      <c r="A77" s="18">
        <v>67</v>
      </c>
      <c r="B77" s="28" t="s">
        <v>135</v>
      </c>
      <c r="C77" s="38" t="s">
        <v>136</v>
      </c>
      <c r="D77" s="36"/>
      <c r="E77" s="57">
        <v>796</v>
      </c>
      <c r="F77" s="37" t="s">
        <v>126</v>
      </c>
      <c r="G77" s="58"/>
      <c r="H77" s="59">
        <f t="shared" si="0"/>
        <v>0</v>
      </c>
    </row>
    <row r="78" spans="1:8" s="3" customFormat="1" ht="71.25" customHeight="1" x14ac:dyDescent="0.25">
      <c r="A78" s="18">
        <v>68</v>
      </c>
      <c r="B78" s="28" t="s">
        <v>137</v>
      </c>
      <c r="C78" s="38" t="s">
        <v>138</v>
      </c>
      <c r="D78" s="38"/>
      <c r="E78" s="57">
        <v>2456</v>
      </c>
      <c r="F78" s="37" t="s">
        <v>126</v>
      </c>
      <c r="G78" s="58"/>
      <c r="H78" s="59">
        <f t="shared" si="0"/>
        <v>0</v>
      </c>
    </row>
    <row r="79" spans="1:8" s="3" customFormat="1" ht="73.5" customHeight="1" x14ac:dyDescent="0.25">
      <c r="A79" s="18">
        <v>69</v>
      </c>
      <c r="B79" s="28" t="s">
        <v>139</v>
      </c>
      <c r="C79" s="38" t="s">
        <v>140</v>
      </c>
      <c r="D79" s="36"/>
      <c r="E79" s="57">
        <v>150</v>
      </c>
      <c r="F79" s="37" t="s">
        <v>14</v>
      </c>
      <c r="G79" s="58"/>
      <c r="H79" s="59">
        <f t="shared" ref="H79:H142" si="1">E79*G79</f>
        <v>0</v>
      </c>
    </row>
    <row r="80" spans="1:8" s="3" customFormat="1" ht="54.75" customHeight="1" x14ac:dyDescent="0.25">
      <c r="A80" s="18">
        <v>70</v>
      </c>
      <c r="B80" s="28" t="s">
        <v>141</v>
      </c>
      <c r="C80" s="30" t="s">
        <v>142</v>
      </c>
      <c r="D80" s="30"/>
      <c r="E80" s="57">
        <v>2</v>
      </c>
      <c r="F80" s="37" t="s">
        <v>67</v>
      </c>
      <c r="G80" s="58"/>
      <c r="H80" s="59">
        <f t="shared" si="1"/>
        <v>0</v>
      </c>
    </row>
    <row r="81" spans="1:8" s="3" customFormat="1" ht="54.75" customHeight="1" x14ac:dyDescent="0.25">
      <c r="A81" s="18">
        <v>71</v>
      </c>
      <c r="B81" s="28" t="s">
        <v>143</v>
      </c>
      <c r="C81" s="28" t="s">
        <v>144</v>
      </c>
      <c r="D81" s="28"/>
      <c r="E81" s="57">
        <v>12</v>
      </c>
      <c r="F81" s="33" t="s">
        <v>14</v>
      </c>
      <c r="G81" s="58"/>
      <c r="H81" s="59">
        <f t="shared" si="1"/>
        <v>0</v>
      </c>
    </row>
    <row r="82" spans="1:8" s="3" customFormat="1" ht="69.75" customHeight="1" x14ac:dyDescent="0.25">
      <c r="A82" s="18">
        <v>73</v>
      </c>
      <c r="B82" s="28" t="s">
        <v>145</v>
      </c>
      <c r="C82" s="28" t="s">
        <v>146</v>
      </c>
      <c r="D82" s="36"/>
      <c r="E82" s="57">
        <v>175</v>
      </c>
      <c r="F82" s="33" t="s">
        <v>126</v>
      </c>
      <c r="G82" s="58"/>
      <c r="H82" s="59">
        <f t="shared" si="1"/>
        <v>0</v>
      </c>
    </row>
    <row r="83" spans="1:8" s="40" customFormat="1" ht="62.25" customHeight="1" x14ac:dyDescent="0.25">
      <c r="A83" s="18">
        <v>74</v>
      </c>
      <c r="B83" s="28" t="s">
        <v>147</v>
      </c>
      <c r="C83" s="28" t="s">
        <v>148</v>
      </c>
      <c r="D83" s="28"/>
      <c r="E83" s="57">
        <v>12</v>
      </c>
      <c r="F83" s="33" t="s">
        <v>149</v>
      </c>
      <c r="G83" s="58"/>
      <c r="H83" s="59">
        <f t="shared" si="1"/>
        <v>0</v>
      </c>
    </row>
    <row r="84" spans="1:8" s="3" customFormat="1" ht="54.75" customHeight="1" x14ac:dyDescent="0.25">
      <c r="A84" s="18">
        <v>75</v>
      </c>
      <c r="B84" s="28" t="s">
        <v>150</v>
      </c>
      <c r="C84" s="28" t="s">
        <v>151</v>
      </c>
      <c r="D84" s="28"/>
      <c r="E84" s="57">
        <v>47</v>
      </c>
      <c r="F84" s="33" t="s">
        <v>149</v>
      </c>
      <c r="G84" s="58"/>
      <c r="H84" s="59">
        <f t="shared" si="1"/>
        <v>0</v>
      </c>
    </row>
    <row r="85" spans="1:8" s="3" customFormat="1" ht="54.75" customHeight="1" x14ac:dyDescent="0.25">
      <c r="A85" s="18">
        <v>76</v>
      </c>
      <c r="B85" s="28" t="s">
        <v>152</v>
      </c>
      <c r="C85" s="39" t="s">
        <v>153</v>
      </c>
      <c r="D85" s="36"/>
      <c r="E85" s="57">
        <v>50</v>
      </c>
      <c r="F85" s="37" t="s">
        <v>126</v>
      </c>
      <c r="G85" s="58"/>
      <c r="H85" s="59">
        <f t="shared" si="1"/>
        <v>0</v>
      </c>
    </row>
    <row r="86" spans="1:8" s="3" customFormat="1" ht="54.75" customHeight="1" x14ac:dyDescent="0.25">
      <c r="A86" s="18">
        <v>77</v>
      </c>
      <c r="B86" s="31" t="s">
        <v>154</v>
      </c>
      <c r="C86" s="39" t="s">
        <v>155</v>
      </c>
      <c r="D86" s="36"/>
      <c r="E86" s="57">
        <v>227</v>
      </c>
      <c r="F86" s="61" t="s">
        <v>126</v>
      </c>
      <c r="G86" s="58"/>
      <c r="H86" s="59">
        <f t="shared" si="1"/>
        <v>0</v>
      </c>
    </row>
    <row r="87" spans="1:8" s="3" customFormat="1" ht="54.75" customHeight="1" x14ac:dyDescent="0.25">
      <c r="A87" s="18">
        <v>78</v>
      </c>
      <c r="B87" s="31" t="s">
        <v>156</v>
      </c>
      <c r="C87" s="39" t="s">
        <v>157</v>
      </c>
      <c r="D87" s="36"/>
      <c r="E87" s="57">
        <v>320</v>
      </c>
      <c r="F87" s="61" t="s">
        <v>126</v>
      </c>
      <c r="G87" s="58"/>
      <c r="H87" s="59">
        <f t="shared" si="1"/>
        <v>0</v>
      </c>
    </row>
    <row r="88" spans="1:8" s="3" customFormat="1" ht="54.75" customHeight="1" x14ac:dyDescent="0.25">
      <c r="A88" s="18">
        <v>79</v>
      </c>
      <c r="B88" s="31" t="s">
        <v>158</v>
      </c>
      <c r="C88" s="39" t="s">
        <v>159</v>
      </c>
      <c r="D88" s="36"/>
      <c r="E88" s="57">
        <v>3</v>
      </c>
      <c r="F88" s="61" t="s">
        <v>67</v>
      </c>
      <c r="G88" s="58"/>
      <c r="H88" s="59">
        <f t="shared" si="1"/>
        <v>0</v>
      </c>
    </row>
    <row r="89" spans="1:8" s="3" customFormat="1" ht="54.75" customHeight="1" x14ac:dyDescent="0.25">
      <c r="A89" s="18">
        <v>80</v>
      </c>
      <c r="B89" s="31" t="s">
        <v>160</v>
      </c>
      <c r="C89" s="39" t="s">
        <v>161</v>
      </c>
      <c r="D89" s="36"/>
      <c r="E89" s="57">
        <v>225</v>
      </c>
      <c r="F89" s="61" t="s">
        <v>126</v>
      </c>
      <c r="G89" s="58"/>
      <c r="H89" s="59">
        <f t="shared" si="1"/>
        <v>0</v>
      </c>
    </row>
    <row r="90" spans="1:8" s="3" customFormat="1" ht="54.75" customHeight="1" x14ac:dyDescent="0.25">
      <c r="A90" s="18">
        <v>82</v>
      </c>
      <c r="B90" s="28" t="s">
        <v>162</v>
      </c>
      <c r="C90" s="28" t="s">
        <v>163</v>
      </c>
      <c r="D90" s="36"/>
      <c r="E90" s="57">
        <v>47</v>
      </c>
      <c r="F90" s="61" t="s">
        <v>126</v>
      </c>
      <c r="G90" s="58"/>
      <c r="H90" s="59">
        <f t="shared" si="1"/>
        <v>0</v>
      </c>
    </row>
    <row r="91" spans="1:8" s="3" customFormat="1" ht="62.25" customHeight="1" x14ac:dyDescent="0.25">
      <c r="A91" s="18">
        <v>83</v>
      </c>
      <c r="B91" s="31" t="s">
        <v>164</v>
      </c>
      <c r="C91" s="38" t="s">
        <v>165</v>
      </c>
      <c r="D91" s="36"/>
      <c r="E91" s="57">
        <v>12700</v>
      </c>
      <c r="F91" s="61" t="s">
        <v>126</v>
      </c>
      <c r="G91" s="58"/>
      <c r="H91" s="59">
        <f t="shared" si="1"/>
        <v>0</v>
      </c>
    </row>
    <row r="92" spans="1:8" s="3" customFormat="1" ht="27" customHeight="1" x14ac:dyDescent="0.25">
      <c r="A92" s="41" t="s">
        <v>166</v>
      </c>
      <c r="B92" s="42"/>
      <c r="C92" s="42"/>
      <c r="D92" s="42"/>
      <c r="E92" s="57"/>
      <c r="F92" s="43"/>
      <c r="G92" s="58"/>
      <c r="H92" s="17">
        <f>SUM(H93:H145)</f>
        <v>0</v>
      </c>
    </row>
    <row r="93" spans="1:8" s="3" customFormat="1" ht="66" customHeight="1" x14ac:dyDescent="0.25">
      <c r="A93" s="18">
        <v>90</v>
      </c>
      <c r="B93" s="28" t="s">
        <v>167</v>
      </c>
      <c r="C93" s="44" t="s">
        <v>168</v>
      </c>
      <c r="D93" s="36"/>
      <c r="E93" s="57">
        <v>45</v>
      </c>
      <c r="F93" s="37" t="s">
        <v>169</v>
      </c>
      <c r="G93" s="58"/>
      <c r="H93" s="59">
        <f t="shared" si="1"/>
        <v>0</v>
      </c>
    </row>
    <row r="94" spans="1:8" s="3" customFormat="1" ht="92.25" customHeight="1" x14ac:dyDescent="0.25">
      <c r="A94" s="18">
        <v>92</v>
      </c>
      <c r="B94" s="28" t="s">
        <v>170</v>
      </c>
      <c r="C94" s="44" t="s">
        <v>171</v>
      </c>
      <c r="D94" s="44"/>
      <c r="E94" s="57">
        <v>150</v>
      </c>
      <c r="F94" s="37" t="s">
        <v>172</v>
      </c>
      <c r="G94" s="58"/>
      <c r="H94" s="59">
        <f t="shared" si="1"/>
        <v>0</v>
      </c>
    </row>
    <row r="95" spans="1:8" s="3" customFormat="1" ht="54.75" customHeight="1" x14ac:dyDescent="0.25">
      <c r="A95" s="18">
        <v>93</v>
      </c>
      <c r="B95" s="28" t="s">
        <v>173</v>
      </c>
      <c r="C95" s="28" t="s">
        <v>174</v>
      </c>
      <c r="D95" s="62"/>
      <c r="E95" s="57">
        <v>3</v>
      </c>
      <c r="F95" s="37" t="s">
        <v>67</v>
      </c>
      <c r="G95" s="58"/>
      <c r="H95" s="59">
        <f t="shared" si="1"/>
        <v>0</v>
      </c>
    </row>
    <row r="96" spans="1:8" s="3" customFormat="1" ht="54.75" customHeight="1" x14ac:dyDescent="0.25">
      <c r="A96" s="18">
        <v>94</v>
      </c>
      <c r="B96" s="28" t="s">
        <v>175</v>
      </c>
      <c r="C96" s="44" t="s">
        <v>176</v>
      </c>
      <c r="D96" s="44"/>
      <c r="E96" s="57">
        <v>84</v>
      </c>
      <c r="F96" s="37" t="s">
        <v>67</v>
      </c>
      <c r="G96" s="58"/>
      <c r="H96" s="59">
        <f t="shared" si="1"/>
        <v>0</v>
      </c>
    </row>
    <row r="97" spans="1:8" ht="54.75" customHeight="1" x14ac:dyDescent="0.2">
      <c r="A97" s="18">
        <v>97</v>
      </c>
      <c r="B97" s="28" t="s">
        <v>177</v>
      </c>
      <c r="C97" s="45" t="s">
        <v>178</v>
      </c>
      <c r="D97" s="45"/>
      <c r="E97" s="57">
        <v>26</v>
      </c>
      <c r="F97" s="37" t="s">
        <v>67</v>
      </c>
      <c r="G97" s="58"/>
      <c r="H97" s="59">
        <f t="shared" si="1"/>
        <v>0</v>
      </c>
    </row>
    <row r="98" spans="1:8" s="3" customFormat="1" ht="54.75" customHeight="1" x14ac:dyDescent="0.25">
      <c r="A98" s="18">
        <v>99</v>
      </c>
      <c r="B98" s="28" t="s">
        <v>179</v>
      </c>
      <c r="C98" s="46" t="s">
        <v>180</v>
      </c>
      <c r="D98" s="46"/>
      <c r="E98" s="57">
        <v>6</v>
      </c>
      <c r="F98" s="37" t="s">
        <v>181</v>
      </c>
      <c r="G98" s="58"/>
      <c r="H98" s="59">
        <f t="shared" si="1"/>
        <v>0</v>
      </c>
    </row>
    <row r="99" spans="1:8" s="40" customFormat="1" ht="54.75" customHeight="1" x14ac:dyDescent="0.25">
      <c r="A99" s="18">
        <v>100</v>
      </c>
      <c r="B99" s="28" t="s">
        <v>182</v>
      </c>
      <c r="C99" s="46" t="s">
        <v>183</v>
      </c>
      <c r="D99" s="46"/>
      <c r="E99" s="57">
        <v>6</v>
      </c>
      <c r="F99" s="37" t="s">
        <v>67</v>
      </c>
      <c r="G99" s="58"/>
      <c r="H99" s="59">
        <f t="shared" si="1"/>
        <v>0</v>
      </c>
    </row>
    <row r="100" spans="1:8" s="40" customFormat="1" ht="54.75" customHeight="1" x14ac:dyDescent="0.25">
      <c r="A100" s="18">
        <v>101</v>
      </c>
      <c r="B100" s="28" t="s">
        <v>184</v>
      </c>
      <c r="C100" s="46" t="s">
        <v>185</v>
      </c>
      <c r="D100" s="46"/>
      <c r="E100" s="57">
        <v>3</v>
      </c>
      <c r="F100" s="37" t="s">
        <v>181</v>
      </c>
      <c r="G100" s="58"/>
      <c r="H100" s="59">
        <f t="shared" si="1"/>
        <v>0</v>
      </c>
    </row>
    <row r="101" spans="1:8" s="40" customFormat="1" ht="54.75" customHeight="1" x14ac:dyDescent="0.25">
      <c r="A101" s="18">
        <v>102</v>
      </c>
      <c r="B101" s="28" t="s">
        <v>186</v>
      </c>
      <c r="C101" s="45" t="s">
        <v>187</v>
      </c>
      <c r="D101" s="45"/>
      <c r="E101" s="57">
        <v>225</v>
      </c>
      <c r="F101" s="37" t="s">
        <v>67</v>
      </c>
      <c r="G101" s="58"/>
      <c r="H101" s="59">
        <f t="shared" si="1"/>
        <v>0</v>
      </c>
    </row>
    <row r="102" spans="1:8" s="40" customFormat="1" ht="54.75" customHeight="1" x14ac:dyDescent="0.25">
      <c r="A102" s="18">
        <v>103</v>
      </c>
      <c r="B102" s="28" t="s">
        <v>188</v>
      </c>
      <c r="C102" s="45" t="s">
        <v>189</v>
      </c>
      <c r="D102" s="45"/>
      <c r="E102" s="57">
        <v>95</v>
      </c>
      <c r="F102" s="33" t="s">
        <v>14</v>
      </c>
      <c r="G102" s="58"/>
      <c r="H102" s="59">
        <f t="shared" si="1"/>
        <v>0</v>
      </c>
    </row>
    <row r="103" spans="1:8" s="40" customFormat="1" ht="72" customHeight="1" x14ac:dyDescent="0.25">
      <c r="A103" s="18">
        <v>104</v>
      </c>
      <c r="B103" s="28" t="s">
        <v>190</v>
      </c>
      <c r="C103" s="45" t="s">
        <v>191</v>
      </c>
      <c r="D103" s="45"/>
      <c r="E103" s="57">
        <v>115</v>
      </c>
      <c r="F103" s="33" t="s">
        <v>14</v>
      </c>
      <c r="G103" s="58"/>
      <c r="H103" s="59">
        <f t="shared" si="1"/>
        <v>0</v>
      </c>
    </row>
    <row r="104" spans="1:8" s="40" customFormat="1" ht="54.75" customHeight="1" x14ac:dyDescent="0.25">
      <c r="A104" s="18">
        <v>108</v>
      </c>
      <c r="B104" s="28" t="s">
        <v>192</v>
      </c>
      <c r="C104" s="45" t="s">
        <v>193</v>
      </c>
      <c r="D104" s="45"/>
      <c r="E104" s="57">
        <v>82</v>
      </c>
      <c r="F104" s="47" t="s">
        <v>169</v>
      </c>
      <c r="G104" s="58"/>
      <c r="H104" s="59">
        <f t="shared" si="1"/>
        <v>0</v>
      </c>
    </row>
    <row r="105" spans="1:8" s="40" customFormat="1" ht="54.75" customHeight="1" x14ac:dyDescent="0.25">
      <c r="A105" s="18">
        <v>109</v>
      </c>
      <c r="B105" s="28" t="s">
        <v>194</v>
      </c>
      <c r="C105" s="45" t="s">
        <v>195</v>
      </c>
      <c r="D105" s="45"/>
      <c r="E105" s="57">
        <v>57</v>
      </c>
      <c r="F105" s="47" t="s">
        <v>67</v>
      </c>
      <c r="G105" s="58"/>
      <c r="H105" s="59">
        <f t="shared" si="1"/>
        <v>0</v>
      </c>
    </row>
    <row r="106" spans="1:8" s="40" customFormat="1" ht="54.75" customHeight="1" x14ac:dyDescent="0.25">
      <c r="A106" s="18">
        <v>110</v>
      </c>
      <c r="B106" s="28" t="s">
        <v>196</v>
      </c>
      <c r="C106" s="45" t="s">
        <v>195</v>
      </c>
      <c r="D106" s="45"/>
      <c r="E106" s="57">
        <v>42</v>
      </c>
      <c r="F106" s="47" t="s">
        <v>67</v>
      </c>
      <c r="G106" s="58"/>
      <c r="H106" s="59">
        <f t="shared" si="1"/>
        <v>0</v>
      </c>
    </row>
    <row r="107" spans="1:8" s="40" customFormat="1" ht="54.75" customHeight="1" x14ac:dyDescent="0.25">
      <c r="A107" s="18">
        <v>111</v>
      </c>
      <c r="B107" s="28" t="s">
        <v>197</v>
      </c>
      <c r="C107" s="45" t="s">
        <v>198</v>
      </c>
      <c r="D107" s="45"/>
      <c r="E107" s="57">
        <v>6</v>
      </c>
      <c r="F107" s="47" t="s">
        <v>67</v>
      </c>
      <c r="G107" s="58"/>
      <c r="H107" s="59">
        <f t="shared" si="1"/>
        <v>0</v>
      </c>
    </row>
    <row r="108" spans="1:8" s="40" customFormat="1" ht="54.75" customHeight="1" x14ac:dyDescent="0.25">
      <c r="A108" s="18">
        <v>112</v>
      </c>
      <c r="B108" s="28" t="s">
        <v>199</v>
      </c>
      <c r="C108" s="30" t="s">
        <v>200</v>
      </c>
      <c r="D108" s="36"/>
      <c r="E108" s="57">
        <v>117</v>
      </c>
      <c r="F108" s="37" t="s">
        <v>14</v>
      </c>
      <c r="G108" s="58"/>
      <c r="H108" s="59">
        <f t="shared" si="1"/>
        <v>0</v>
      </c>
    </row>
    <row r="109" spans="1:8" s="40" customFormat="1" ht="54.75" customHeight="1" x14ac:dyDescent="0.25">
      <c r="A109" s="18">
        <v>113</v>
      </c>
      <c r="B109" s="28" t="s">
        <v>201</v>
      </c>
      <c r="C109" s="30" t="s">
        <v>202</v>
      </c>
      <c r="D109" s="36"/>
      <c r="E109" s="57">
        <v>2</v>
      </c>
      <c r="F109" s="37" t="s">
        <v>14</v>
      </c>
      <c r="G109" s="58"/>
      <c r="H109" s="59">
        <f t="shared" si="1"/>
        <v>0</v>
      </c>
    </row>
    <row r="110" spans="1:8" s="40" customFormat="1" ht="54.75" customHeight="1" x14ac:dyDescent="0.25">
      <c r="A110" s="18">
        <v>114</v>
      </c>
      <c r="B110" s="28" t="s">
        <v>203</v>
      </c>
      <c r="C110" s="30" t="s">
        <v>204</v>
      </c>
      <c r="D110" s="62"/>
      <c r="E110" s="57">
        <v>76</v>
      </c>
      <c r="F110" s="37" t="s">
        <v>14</v>
      </c>
      <c r="G110" s="58"/>
      <c r="H110" s="59">
        <f t="shared" si="1"/>
        <v>0</v>
      </c>
    </row>
    <row r="111" spans="1:8" s="40" customFormat="1" ht="54.75" customHeight="1" x14ac:dyDescent="0.25">
      <c r="A111" s="18">
        <v>115</v>
      </c>
      <c r="B111" s="28" t="s">
        <v>205</v>
      </c>
      <c r="C111" s="45" t="s">
        <v>206</v>
      </c>
      <c r="D111" s="36"/>
      <c r="E111" s="57">
        <v>3</v>
      </c>
      <c r="F111" s="37" t="s">
        <v>14</v>
      </c>
      <c r="G111" s="58"/>
      <c r="H111" s="59">
        <f t="shared" si="1"/>
        <v>0</v>
      </c>
    </row>
    <row r="112" spans="1:8" s="40" customFormat="1" ht="54.75" customHeight="1" x14ac:dyDescent="0.25">
      <c r="A112" s="18">
        <v>116</v>
      </c>
      <c r="B112" s="28" t="s">
        <v>207</v>
      </c>
      <c r="C112" s="30" t="s">
        <v>208</v>
      </c>
      <c r="D112" s="36"/>
      <c r="E112" s="57">
        <v>13</v>
      </c>
      <c r="F112" s="37" t="s">
        <v>67</v>
      </c>
      <c r="G112" s="58"/>
      <c r="H112" s="59">
        <f t="shared" si="1"/>
        <v>0</v>
      </c>
    </row>
    <row r="113" spans="1:8" s="40" customFormat="1" ht="54.75" customHeight="1" x14ac:dyDescent="0.25">
      <c r="A113" s="18">
        <v>117</v>
      </c>
      <c r="B113" s="28" t="s">
        <v>209</v>
      </c>
      <c r="C113" s="45" t="s">
        <v>210</v>
      </c>
      <c r="D113" s="45"/>
      <c r="E113" s="57">
        <v>18</v>
      </c>
      <c r="F113" s="37" t="s">
        <v>67</v>
      </c>
      <c r="G113" s="58"/>
      <c r="H113" s="59">
        <f t="shared" si="1"/>
        <v>0</v>
      </c>
    </row>
    <row r="114" spans="1:8" s="40" customFormat="1" ht="54.75" customHeight="1" x14ac:dyDescent="0.25">
      <c r="A114" s="18">
        <v>118</v>
      </c>
      <c r="B114" s="28" t="s">
        <v>211</v>
      </c>
      <c r="C114" s="45" t="s">
        <v>212</v>
      </c>
      <c r="D114" s="45"/>
      <c r="E114" s="57">
        <v>150</v>
      </c>
      <c r="F114" s="37" t="s">
        <v>67</v>
      </c>
      <c r="G114" s="58"/>
      <c r="H114" s="59">
        <f t="shared" si="1"/>
        <v>0</v>
      </c>
    </row>
    <row r="115" spans="1:8" s="40" customFormat="1" ht="54.75" customHeight="1" x14ac:dyDescent="0.25">
      <c r="A115" s="18">
        <v>121</v>
      </c>
      <c r="B115" s="28" t="s">
        <v>213</v>
      </c>
      <c r="C115" s="46" t="s">
        <v>214</v>
      </c>
      <c r="D115" s="46"/>
      <c r="E115" s="57">
        <v>1</v>
      </c>
      <c r="F115" s="37" t="s">
        <v>67</v>
      </c>
      <c r="G115" s="58"/>
      <c r="H115" s="59">
        <f t="shared" si="1"/>
        <v>0</v>
      </c>
    </row>
    <row r="116" spans="1:8" s="40" customFormat="1" ht="54.75" customHeight="1" x14ac:dyDescent="0.25">
      <c r="A116" s="18">
        <v>122</v>
      </c>
      <c r="B116" s="28" t="s">
        <v>215</v>
      </c>
      <c r="C116" s="45" t="s">
        <v>216</v>
      </c>
      <c r="D116" s="45"/>
      <c r="E116" s="57">
        <v>12</v>
      </c>
      <c r="F116" s="37" t="s">
        <v>67</v>
      </c>
      <c r="G116" s="58"/>
      <c r="H116" s="59">
        <f t="shared" si="1"/>
        <v>0</v>
      </c>
    </row>
    <row r="117" spans="1:8" s="40" customFormat="1" ht="54.75" customHeight="1" x14ac:dyDescent="0.25">
      <c r="A117" s="18">
        <v>123</v>
      </c>
      <c r="B117" s="28" t="s">
        <v>217</v>
      </c>
      <c r="C117" s="30" t="s">
        <v>218</v>
      </c>
      <c r="D117" s="36"/>
      <c r="E117" s="57">
        <v>27</v>
      </c>
      <c r="F117" s="37" t="s">
        <v>14</v>
      </c>
      <c r="G117" s="58"/>
      <c r="H117" s="59">
        <f t="shared" si="1"/>
        <v>0</v>
      </c>
    </row>
    <row r="118" spans="1:8" s="40" customFormat="1" ht="54.75" customHeight="1" x14ac:dyDescent="0.25">
      <c r="A118" s="18">
        <v>124</v>
      </c>
      <c r="B118" s="48" t="s">
        <v>219</v>
      </c>
      <c r="C118" s="49" t="s">
        <v>220</v>
      </c>
      <c r="D118" s="62"/>
      <c r="E118" s="57">
        <v>57</v>
      </c>
      <c r="F118" s="37" t="s">
        <v>67</v>
      </c>
      <c r="G118" s="58"/>
      <c r="H118" s="59">
        <f t="shared" si="1"/>
        <v>0</v>
      </c>
    </row>
    <row r="119" spans="1:8" s="40" customFormat="1" ht="54.75" customHeight="1" x14ac:dyDescent="0.25">
      <c r="A119" s="18">
        <v>126</v>
      </c>
      <c r="B119" s="28" t="s">
        <v>221</v>
      </c>
      <c r="C119" s="45" t="s">
        <v>222</v>
      </c>
      <c r="D119" s="36"/>
      <c r="E119" s="57">
        <v>6</v>
      </c>
      <c r="F119" s="37" t="s">
        <v>67</v>
      </c>
      <c r="G119" s="58"/>
      <c r="H119" s="59">
        <f t="shared" si="1"/>
        <v>0</v>
      </c>
    </row>
    <row r="120" spans="1:8" s="40" customFormat="1" ht="54.75" customHeight="1" x14ac:dyDescent="0.25">
      <c r="A120" s="18">
        <v>129</v>
      </c>
      <c r="B120" s="28" t="s">
        <v>223</v>
      </c>
      <c r="C120" s="45" t="s">
        <v>224</v>
      </c>
      <c r="D120" s="45"/>
      <c r="E120" s="57">
        <v>90</v>
      </c>
      <c r="F120" s="37" t="s">
        <v>67</v>
      </c>
      <c r="G120" s="58"/>
      <c r="H120" s="59">
        <f t="shared" si="1"/>
        <v>0</v>
      </c>
    </row>
    <row r="121" spans="1:8" s="40" customFormat="1" ht="70.5" customHeight="1" x14ac:dyDescent="0.25">
      <c r="A121" s="18">
        <v>132</v>
      </c>
      <c r="B121" s="28" t="s">
        <v>225</v>
      </c>
      <c r="C121" s="39" t="s">
        <v>226</v>
      </c>
      <c r="D121" s="36"/>
      <c r="E121" s="57">
        <v>2</v>
      </c>
      <c r="F121" s="37" t="s">
        <v>181</v>
      </c>
      <c r="G121" s="58"/>
      <c r="H121" s="59">
        <f t="shared" si="1"/>
        <v>0</v>
      </c>
    </row>
    <row r="122" spans="1:8" s="40" customFormat="1" ht="70.5" customHeight="1" x14ac:dyDescent="0.25">
      <c r="A122" s="18">
        <v>133</v>
      </c>
      <c r="B122" s="28" t="s">
        <v>227</v>
      </c>
      <c r="C122" s="45" t="s">
        <v>228</v>
      </c>
      <c r="D122" s="45"/>
      <c r="E122" s="57">
        <v>37</v>
      </c>
      <c r="F122" s="37" t="s">
        <v>67</v>
      </c>
      <c r="G122" s="58"/>
      <c r="H122" s="59">
        <f t="shared" si="1"/>
        <v>0</v>
      </c>
    </row>
    <row r="123" spans="1:8" s="40" customFormat="1" ht="70.5" customHeight="1" x14ac:dyDescent="0.25">
      <c r="A123" s="18">
        <v>134</v>
      </c>
      <c r="B123" s="28" t="s">
        <v>229</v>
      </c>
      <c r="C123" s="45" t="s">
        <v>230</v>
      </c>
      <c r="D123" s="45"/>
      <c r="E123" s="57">
        <v>2</v>
      </c>
      <c r="F123" s="37" t="s">
        <v>67</v>
      </c>
      <c r="G123" s="58"/>
      <c r="H123" s="59">
        <f t="shared" si="1"/>
        <v>0</v>
      </c>
    </row>
    <row r="124" spans="1:8" s="40" customFormat="1" ht="70.5" customHeight="1" x14ac:dyDescent="0.25">
      <c r="A124" s="18">
        <v>135</v>
      </c>
      <c r="B124" s="28" t="s">
        <v>231</v>
      </c>
      <c r="C124" s="44" t="s">
        <v>232</v>
      </c>
      <c r="D124" s="44"/>
      <c r="E124" s="57">
        <v>40</v>
      </c>
      <c r="F124" s="37" t="s">
        <v>67</v>
      </c>
      <c r="G124" s="58"/>
      <c r="H124" s="59">
        <f t="shared" si="1"/>
        <v>0</v>
      </c>
    </row>
    <row r="125" spans="1:8" s="40" customFormat="1" ht="70.5" customHeight="1" x14ac:dyDescent="0.25">
      <c r="A125" s="18">
        <v>136</v>
      </c>
      <c r="B125" s="28" t="s">
        <v>233</v>
      </c>
      <c r="C125" s="46" t="s">
        <v>234</v>
      </c>
      <c r="D125" s="46"/>
      <c r="E125" s="57">
        <v>1</v>
      </c>
      <c r="F125" s="37" t="s">
        <v>67</v>
      </c>
      <c r="G125" s="58"/>
      <c r="H125" s="59">
        <f t="shared" si="1"/>
        <v>0</v>
      </c>
    </row>
    <row r="126" spans="1:8" s="40" customFormat="1" ht="70.5" customHeight="1" x14ac:dyDescent="0.25">
      <c r="A126" s="18">
        <v>137</v>
      </c>
      <c r="B126" s="28" t="s">
        <v>235</v>
      </c>
      <c r="C126" s="30" t="s">
        <v>236</v>
      </c>
      <c r="D126" s="62"/>
      <c r="E126" s="57">
        <v>75</v>
      </c>
      <c r="F126" s="37" t="s">
        <v>67</v>
      </c>
      <c r="G126" s="58"/>
      <c r="H126" s="59">
        <f t="shared" si="1"/>
        <v>0</v>
      </c>
    </row>
    <row r="127" spans="1:8" s="40" customFormat="1" ht="70.5" customHeight="1" x14ac:dyDescent="0.25">
      <c r="A127" s="18">
        <v>138</v>
      </c>
      <c r="B127" s="28" t="s">
        <v>237</v>
      </c>
      <c r="C127" s="45" t="s">
        <v>238</v>
      </c>
      <c r="D127" s="45"/>
      <c r="E127" s="57">
        <v>35</v>
      </c>
      <c r="F127" s="37" t="s">
        <v>67</v>
      </c>
      <c r="G127" s="58"/>
      <c r="H127" s="59">
        <f t="shared" si="1"/>
        <v>0</v>
      </c>
    </row>
    <row r="128" spans="1:8" s="40" customFormat="1" ht="70.5" customHeight="1" x14ac:dyDescent="0.25">
      <c r="A128" s="18">
        <v>140</v>
      </c>
      <c r="B128" s="28" t="s">
        <v>239</v>
      </c>
      <c r="C128" s="45" t="s">
        <v>240</v>
      </c>
      <c r="D128" s="45"/>
      <c r="E128" s="57">
        <v>2</v>
      </c>
      <c r="F128" s="37" t="s">
        <v>67</v>
      </c>
      <c r="G128" s="58"/>
      <c r="H128" s="59">
        <f t="shared" si="1"/>
        <v>0</v>
      </c>
    </row>
    <row r="129" spans="1:8" s="40" customFormat="1" ht="70.5" customHeight="1" x14ac:dyDescent="0.25">
      <c r="A129" s="18">
        <v>141</v>
      </c>
      <c r="B129" s="28" t="s">
        <v>241</v>
      </c>
      <c r="C129" s="45" t="s">
        <v>242</v>
      </c>
      <c r="D129" s="45"/>
      <c r="E129" s="57">
        <v>1</v>
      </c>
      <c r="F129" s="37" t="s">
        <v>181</v>
      </c>
      <c r="G129" s="58"/>
      <c r="H129" s="59">
        <f t="shared" si="1"/>
        <v>0</v>
      </c>
    </row>
    <row r="130" spans="1:8" s="40" customFormat="1" ht="85.5" customHeight="1" x14ac:dyDescent="0.25">
      <c r="A130" s="18">
        <v>142</v>
      </c>
      <c r="B130" s="28" t="s">
        <v>243</v>
      </c>
      <c r="C130" s="45" t="s">
        <v>244</v>
      </c>
      <c r="D130" s="36"/>
      <c r="E130" s="57">
        <v>18</v>
      </c>
      <c r="F130" s="37" t="s">
        <v>67</v>
      </c>
      <c r="G130" s="58"/>
      <c r="H130" s="59">
        <f t="shared" si="1"/>
        <v>0</v>
      </c>
    </row>
    <row r="131" spans="1:8" s="40" customFormat="1" ht="89.25" customHeight="1" x14ac:dyDescent="0.25">
      <c r="A131" s="18">
        <v>143</v>
      </c>
      <c r="B131" s="28" t="s">
        <v>245</v>
      </c>
      <c r="C131" s="45" t="s">
        <v>246</v>
      </c>
      <c r="D131" s="36"/>
      <c r="E131" s="57">
        <v>415</v>
      </c>
      <c r="F131" s="37" t="s">
        <v>67</v>
      </c>
      <c r="G131" s="58"/>
      <c r="H131" s="59">
        <f t="shared" si="1"/>
        <v>0</v>
      </c>
    </row>
    <row r="132" spans="1:8" s="40" customFormat="1" ht="70.5" customHeight="1" x14ac:dyDescent="0.25">
      <c r="A132" s="18">
        <v>145</v>
      </c>
      <c r="B132" s="28" t="s">
        <v>247</v>
      </c>
      <c r="C132" s="45" t="s">
        <v>248</v>
      </c>
      <c r="D132" s="45"/>
      <c r="E132" s="57">
        <v>3</v>
      </c>
      <c r="F132" s="37" t="s">
        <v>67</v>
      </c>
      <c r="G132" s="58"/>
      <c r="H132" s="59">
        <f t="shared" si="1"/>
        <v>0</v>
      </c>
    </row>
    <row r="133" spans="1:8" s="40" customFormat="1" ht="70.5" customHeight="1" x14ac:dyDescent="0.25">
      <c r="A133" s="18">
        <v>146</v>
      </c>
      <c r="B133" s="28" t="s">
        <v>249</v>
      </c>
      <c r="C133" s="45" t="s">
        <v>250</v>
      </c>
      <c r="D133" s="45"/>
      <c r="E133" s="57">
        <v>275</v>
      </c>
      <c r="F133" s="37" t="s">
        <v>251</v>
      </c>
      <c r="G133" s="58"/>
      <c r="H133" s="59">
        <f t="shared" si="1"/>
        <v>0</v>
      </c>
    </row>
    <row r="134" spans="1:8" s="40" customFormat="1" ht="70.5" customHeight="1" x14ac:dyDescent="0.25">
      <c r="A134" s="18">
        <v>147</v>
      </c>
      <c r="B134" s="28" t="s">
        <v>252</v>
      </c>
      <c r="C134" s="45" t="s">
        <v>253</v>
      </c>
      <c r="D134" s="45"/>
      <c r="E134" s="57">
        <v>82</v>
      </c>
      <c r="F134" s="37" t="s">
        <v>67</v>
      </c>
      <c r="G134" s="58"/>
      <c r="H134" s="59">
        <f t="shared" si="1"/>
        <v>0</v>
      </c>
    </row>
    <row r="135" spans="1:8" s="40" customFormat="1" ht="70.5" customHeight="1" x14ac:dyDescent="0.25">
      <c r="A135" s="18">
        <v>148</v>
      </c>
      <c r="B135" s="28" t="s">
        <v>254</v>
      </c>
      <c r="C135" s="45" t="s">
        <v>255</v>
      </c>
      <c r="D135" s="45"/>
      <c r="E135" s="57">
        <v>75</v>
      </c>
      <c r="F135" s="37" t="s">
        <v>67</v>
      </c>
      <c r="G135" s="58"/>
      <c r="H135" s="59">
        <f t="shared" si="1"/>
        <v>0</v>
      </c>
    </row>
    <row r="136" spans="1:8" s="40" customFormat="1" ht="70.5" customHeight="1" x14ac:dyDescent="0.25">
      <c r="A136" s="18">
        <v>151</v>
      </c>
      <c r="B136" s="28" t="s">
        <v>256</v>
      </c>
      <c r="C136" s="45" t="s">
        <v>257</v>
      </c>
      <c r="D136" s="45"/>
      <c r="E136" s="57">
        <v>18</v>
      </c>
      <c r="F136" s="37" t="s">
        <v>67</v>
      </c>
      <c r="G136" s="58"/>
      <c r="H136" s="59">
        <f t="shared" si="1"/>
        <v>0</v>
      </c>
    </row>
    <row r="137" spans="1:8" s="40" customFormat="1" ht="70.5" customHeight="1" x14ac:dyDescent="0.25">
      <c r="A137" s="18">
        <v>154</v>
      </c>
      <c r="B137" s="28" t="s">
        <v>258</v>
      </c>
      <c r="C137" s="30" t="s">
        <v>259</v>
      </c>
      <c r="D137" s="62"/>
      <c r="E137" s="57">
        <v>12</v>
      </c>
      <c r="F137" s="37" t="s">
        <v>67</v>
      </c>
      <c r="G137" s="58"/>
      <c r="H137" s="59">
        <f t="shared" si="1"/>
        <v>0</v>
      </c>
    </row>
    <row r="138" spans="1:8" s="40" customFormat="1" ht="70.5" customHeight="1" x14ac:dyDescent="0.25">
      <c r="A138" s="18">
        <v>155</v>
      </c>
      <c r="B138" s="28" t="s">
        <v>260</v>
      </c>
      <c r="C138" s="45" t="s">
        <v>261</v>
      </c>
      <c r="D138" s="45"/>
      <c r="E138" s="57">
        <v>18</v>
      </c>
      <c r="F138" s="37" t="s">
        <v>262</v>
      </c>
      <c r="G138" s="58"/>
      <c r="H138" s="59">
        <f t="shared" si="1"/>
        <v>0</v>
      </c>
    </row>
    <row r="139" spans="1:8" s="40" customFormat="1" ht="70.5" customHeight="1" x14ac:dyDescent="0.25">
      <c r="A139" s="18">
        <v>156</v>
      </c>
      <c r="B139" s="28" t="s">
        <v>263</v>
      </c>
      <c r="C139" s="45" t="s">
        <v>264</v>
      </c>
      <c r="D139" s="45"/>
      <c r="E139" s="57">
        <v>62</v>
      </c>
      <c r="F139" s="37" t="s">
        <v>67</v>
      </c>
      <c r="G139" s="58"/>
      <c r="H139" s="59">
        <f t="shared" si="1"/>
        <v>0</v>
      </c>
    </row>
    <row r="140" spans="1:8" s="40" customFormat="1" ht="70.5" customHeight="1" x14ac:dyDescent="0.25">
      <c r="A140" s="18">
        <v>157</v>
      </c>
      <c r="B140" s="28" t="s">
        <v>265</v>
      </c>
      <c r="C140" s="45" t="s">
        <v>266</v>
      </c>
      <c r="D140" s="45"/>
      <c r="E140" s="57">
        <v>37</v>
      </c>
      <c r="F140" s="37" t="s">
        <v>262</v>
      </c>
      <c r="G140" s="58"/>
      <c r="H140" s="59">
        <f t="shared" si="1"/>
        <v>0</v>
      </c>
    </row>
    <row r="141" spans="1:8" s="40" customFormat="1" ht="70.5" customHeight="1" x14ac:dyDescent="0.25">
      <c r="A141" s="18">
        <v>158</v>
      </c>
      <c r="B141" s="28" t="s">
        <v>267</v>
      </c>
      <c r="C141" s="45" t="s">
        <v>268</v>
      </c>
      <c r="D141" s="45"/>
      <c r="E141" s="57">
        <v>12</v>
      </c>
      <c r="F141" s="37" t="s">
        <v>67</v>
      </c>
      <c r="G141" s="58"/>
      <c r="H141" s="59">
        <f t="shared" si="1"/>
        <v>0</v>
      </c>
    </row>
    <row r="142" spans="1:8" s="40" customFormat="1" ht="70.5" customHeight="1" x14ac:dyDescent="0.25">
      <c r="A142" s="18">
        <v>159</v>
      </c>
      <c r="B142" s="28" t="s">
        <v>269</v>
      </c>
      <c r="C142" s="45" t="s">
        <v>270</v>
      </c>
      <c r="D142" s="45"/>
      <c r="E142" s="57">
        <v>22</v>
      </c>
      <c r="F142" s="37" t="s">
        <v>67</v>
      </c>
      <c r="G142" s="58"/>
      <c r="H142" s="59">
        <f t="shared" si="1"/>
        <v>0</v>
      </c>
    </row>
    <row r="143" spans="1:8" s="40" customFormat="1" ht="70.5" customHeight="1" x14ac:dyDescent="0.25">
      <c r="A143" s="18">
        <v>160</v>
      </c>
      <c r="B143" s="28" t="s">
        <v>271</v>
      </c>
      <c r="C143" s="45" t="s">
        <v>272</v>
      </c>
      <c r="D143" s="45"/>
      <c r="E143" s="57">
        <v>22</v>
      </c>
      <c r="F143" s="37" t="s">
        <v>67</v>
      </c>
      <c r="G143" s="58"/>
      <c r="H143" s="59">
        <f t="shared" ref="H143:H173" si="2">E143*G143</f>
        <v>0</v>
      </c>
    </row>
    <row r="144" spans="1:8" s="40" customFormat="1" ht="70.5" customHeight="1" x14ac:dyDescent="0.25">
      <c r="A144" s="18">
        <v>161</v>
      </c>
      <c r="B144" s="28" t="s">
        <v>273</v>
      </c>
      <c r="C144" s="45" t="s">
        <v>272</v>
      </c>
      <c r="D144" s="36"/>
      <c r="E144" s="57">
        <v>15</v>
      </c>
      <c r="F144" s="37" t="s">
        <v>67</v>
      </c>
      <c r="G144" s="58"/>
      <c r="H144" s="59">
        <f t="shared" si="2"/>
        <v>0</v>
      </c>
    </row>
    <row r="145" spans="1:120" s="40" customFormat="1" ht="70.5" customHeight="1" x14ac:dyDescent="0.25">
      <c r="A145" s="18">
        <v>162</v>
      </c>
      <c r="B145" s="28" t="s">
        <v>274</v>
      </c>
      <c r="C145" s="45" t="s">
        <v>275</v>
      </c>
      <c r="D145" s="36"/>
      <c r="E145" s="57">
        <v>50</v>
      </c>
      <c r="F145" s="37" t="s">
        <v>67</v>
      </c>
      <c r="G145" s="58"/>
      <c r="H145" s="59">
        <f t="shared" si="2"/>
        <v>0</v>
      </c>
    </row>
    <row r="146" spans="1:120" ht="27" customHeight="1" x14ac:dyDescent="0.2">
      <c r="A146" s="63" t="s">
        <v>276</v>
      </c>
      <c r="B146" s="64"/>
      <c r="C146" s="64"/>
      <c r="D146" s="64"/>
      <c r="E146" s="57"/>
      <c r="F146" s="32"/>
      <c r="G146" s="58"/>
      <c r="H146" s="17">
        <f>SUM(H147:H157)</f>
        <v>0</v>
      </c>
    </row>
    <row r="147" spans="1:120" ht="90" customHeight="1" x14ac:dyDescent="0.25">
      <c r="A147" s="18">
        <v>163</v>
      </c>
      <c r="B147" s="30" t="s">
        <v>277</v>
      </c>
      <c r="C147" s="65" t="s">
        <v>278</v>
      </c>
      <c r="D147" s="62"/>
      <c r="E147" s="57">
        <v>18</v>
      </c>
      <c r="F147" s="66" t="s">
        <v>279</v>
      </c>
      <c r="G147" s="58"/>
      <c r="H147" s="59">
        <f t="shared" si="2"/>
        <v>0</v>
      </c>
    </row>
    <row r="148" spans="1:120" ht="54.75" customHeight="1" x14ac:dyDescent="0.2">
      <c r="A148" s="18">
        <v>165</v>
      </c>
      <c r="B148" s="30" t="s">
        <v>280</v>
      </c>
      <c r="C148" s="65" t="s">
        <v>334</v>
      </c>
      <c r="D148" s="65"/>
      <c r="E148" s="57">
        <v>3</v>
      </c>
      <c r="F148" s="66" t="s">
        <v>279</v>
      </c>
      <c r="G148" s="58"/>
      <c r="H148" s="59">
        <f t="shared" si="2"/>
        <v>0</v>
      </c>
    </row>
    <row r="149" spans="1:120" ht="68.25" customHeight="1" x14ac:dyDescent="0.2">
      <c r="A149" s="18">
        <v>166</v>
      </c>
      <c r="B149" s="30" t="s">
        <v>281</v>
      </c>
      <c r="C149" s="65" t="s">
        <v>282</v>
      </c>
      <c r="D149" s="65"/>
      <c r="E149" s="57">
        <v>18</v>
      </c>
      <c r="F149" s="66" t="s">
        <v>262</v>
      </c>
      <c r="G149" s="58"/>
      <c r="H149" s="59">
        <f t="shared" si="2"/>
        <v>0</v>
      </c>
    </row>
    <row r="150" spans="1:120" ht="69" customHeight="1" x14ac:dyDescent="0.25">
      <c r="A150" s="18">
        <v>167</v>
      </c>
      <c r="B150" s="30" t="s">
        <v>283</v>
      </c>
      <c r="C150" s="65" t="s">
        <v>284</v>
      </c>
      <c r="D150" s="62"/>
      <c r="E150" s="57">
        <v>18</v>
      </c>
      <c r="F150" s="66" t="s">
        <v>279</v>
      </c>
      <c r="G150" s="58"/>
      <c r="H150" s="59">
        <f t="shared" si="2"/>
        <v>0</v>
      </c>
    </row>
    <row r="151" spans="1:120" ht="82.5" customHeight="1" x14ac:dyDescent="0.25">
      <c r="A151" s="18">
        <v>168</v>
      </c>
      <c r="B151" s="30" t="s">
        <v>285</v>
      </c>
      <c r="C151" s="31" t="s">
        <v>286</v>
      </c>
      <c r="D151" s="36"/>
      <c r="E151" s="57">
        <v>18</v>
      </c>
      <c r="F151" s="66" t="s">
        <v>279</v>
      </c>
      <c r="G151" s="58"/>
      <c r="H151" s="59">
        <f t="shared" si="2"/>
        <v>0</v>
      </c>
    </row>
    <row r="152" spans="1:120" s="50" customFormat="1" ht="54.75" customHeight="1" x14ac:dyDescent="0.2">
      <c r="A152" s="18">
        <v>169</v>
      </c>
      <c r="B152" s="67" t="s">
        <v>287</v>
      </c>
      <c r="C152" s="68" t="s">
        <v>288</v>
      </c>
      <c r="D152" s="65"/>
      <c r="E152" s="57">
        <v>18</v>
      </c>
      <c r="F152" s="66" t="s">
        <v>262</v>
      </c>
      <c r="G152" s="58"/>
      <c r="H152" s="59">
        <f t="shared" si="2"/>
        <v>0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</row>
    <row r="153" spans="1:120" s="50" customFormat="1" ht="80.25" customHeight="1" x14ac:dyDescent="0.25">
      <c r="A153" s="18">
        <v>170</v>
      </c>
      <c r="B153" s="30" t="s">
        <v>289</v>
      </c>
      <c r="C153" s="65" t="s">
        <v>290</v>
      </c>
      <c r="D153" s="62"/>
      <c r="E153" s="57">
        <v>18</v>
      </c>
      <c r="F153" s="66" t="s">
        <v>262</v>
      </c>
      <c r="G153" s="58"/>
      <c r="H153" s="59">
        <f t="shared" si="2"/>
        <v>0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</row>
    <row r="154" spans="1:120" s="50" customFormat="1" ht="73.5" customHeight="1" x14ac:dyDescent="0.2">
      <c r="A154" s="18">
        <v>171</v>
      </c>
      <c r="B154" s="30" t="s">
        <v>291</v>
      </c>
      <c r="C154" s="65" t="s">
        <v>292</v>
      </c>
      <c r="D154" s="65"/>
      <c r="E154" s="57">
        <v>18</v>
      </c>
      <c r="F154" s="66" t="s">
        <v>262</v>
      </c>
      <c r="G154" s="58"/>
      <c r="H154" s="59">
        <f t="shared" si="2"/>
        <v>0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</row>
    <row r="155" spans="1:120" s="50" customFormat="1" ht="73.5" customHeight="1" x14ac:dyDescent="0.25">
      <c r="A155" s="18">
        <v>172</v>
      </c>
      <c r="B155" s="30" t="s">
        <v>293</v>
      </c>
      <c r="C155" s="65" t="s">
        <v>294</v>
      </c>
      <c r="D155" s="62"/>
      <c r="E155" s="57">
        <v>18</v>
      </c>
      <c r="F155" s="66" t="s">
        <v>262</v>
      </c>
      <c r="G155" s="58"/>
      <c r="H155" s="59">
        <f t="shared" si="2"/>
        <v>0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</row>
    <row r="156" spans="1:120" s="12" customFormat="1" ht="65.25" customHeight="1" x14ac:dyDescent="0.2">
      <c r="A156" s="18">
        <v>173</v>
      </c>
      <c r="B156" s="30" t="s">
        <v>295</v>
      </c>
      <c r="C156" s="30" t="s">
        <v>296</v>
      </c>
      <c r="D156" s="30"/>
      <c r="E156" s="57">
        <v>18</v>
      </c>
      <c r="F156" s="66" t="s">
        <v>262</v>
      </c>
      <c r="G156" s="58"/>
      <c r="H156" s="59">
        <f t="shared" si="2"/>
        <v>0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</row>
    <row r="157" spans="1:120" s="12" customFormat="1" ht="96.75" customHeight="1" x14ac:dyDescent="0.2">
      <c r="A157" s="18">
        <v>174</v>
      </c>
      <c r="B157" s="30" t="s">
        <v>297</v>
      </c>
      <c r="C157" s="30" t="s">
        <v>298</v>
      </c>
      <c r="D157" s="30"/>
      <c r="E157" s="57">
        <v>6</v>
      </c>
      <c r="F157" s="47" t="s">
        <v>262</v>
      </c>
      <c r="G157" s="58"/>
      <c r="H157" s="59">
        <f t="shared" si="2"/>
        <v>0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</row>
    <row r="158" spans="1:120" s="52" customFormat="1" ht="30" customHeight="1" x14ac:dyDescent="0.2">
      <c r="A158" s="69" t="s">
        <v>299</v>
      </c>
      <c r="B158" s="70"/>
      <c r="C158" s="70"/>
      <c r="D158" s="70"/>
      <c r="E158" s="57">
        <v>0</v>
      </c>
      <c r="F158" s="71"/>
      <c r="G158" s="72"/>
      <c r="H158" s="17">
        <f>SUM(H159:H173)</f>
        <v>0</v>
      </c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1"/>
      <c r="CE158" s="51"/>
      <c r="CF158" s="51"/>
      <c r="CG158" s="51"/>
      <c r="CH158" s="51"/>
      <c r="CI158" s="51"/>
      <c r="CJ158" s="51"/>
      <c r="CK158" s="51"/>
      <c r="CL158" s="51"/>
      <c r="CM158" s="51"/>
      <c r="CN158" s="51"/>
      <c r="CO158" s="51"/>
      <c r="CP158" s="51"/>
      <c r="CQ158" s="51"/>
      <c r="CR158" s="51"/>
      <c r="CS158" s="51"/>
      <c r="CT158" s="51"/>
      <c r="CU158" s="51"/>
      <c r="CV158" s="51"/>
      <c r="CW158" s="51"/>
      <c r="CX158" s="51"/>
      <c r="CY158" s="51"/>
      <c r="CZ158" s="51"/>
      <c r="DA158" s="51"/>
      <c r="DB158" s="51"/>
      <c r="DC158" s="51"/>
      <c r="DD158" s="51"/>
      <c r="DE158" s="51"/>
      <c r="DF158" s="51"/>
      <c r="DG158" s="51"/>
      <c r="DH158" s="51"/>
      <c r="DI158" s="51"/>
      <c r="DJ158" s="51"/>
      <c r="DK158" s="51"/>
      <c r="DL158" s="51"/>
      <c r="DM158" s="51"/>
      <c r="DN158" s="51"/>
      <c r="DO158" s="51"/>
      <c r="DP158" s="51"/>
    </row>
    <row r="159" spans="1:120" s="12" customFormat="1" ht="101.25" customHeight="1" x14ac:dyDescent="0.2">
      <c r="A159" s="73">
        <v>175</v>
      </c>
      <c r="B159" s="31" t="s">
        <v>300</v>
      </c>
      <c r="C159" s="74" t="s">
        <v>301</v>
      </c>
      <c r="D159" s="75"/>
      <c r="E159" s="57">
        <v>37</v>
      </c>
      <c r="F159" s="61" t="s">
        <v>67</v>
      </c>
      <c r="G159" s="58"/>
      <c r="H159" s="59">
        <f t="shared" si="2"/>
        <v>0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</row>
    <row r="160" spans="1:120" s="12" customFormat="1" ht="60.75" customHeight="1" x14ac:dyDescent="0.2">
      <c r="A160" s="73">
        <v>176</v>
      </c>
      <c r="B160" s="31" t="s">
        <v>302</v>
      </c>
      <c r="C160" s="74" t="s">
        <v>303</v>
      </c>
      <c r="D160" s="75"/>
      <c r="E160" s="57">
        <v>18</v>
      </c>
      <c r="F160" s="61" t="s">
        <v>67</v>
      </c>
      <c r="G160" s="58"/>
      <c r="H160" s="59">
        <f t="shared" si="2"/>
        <v>0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</row>
    <row r="161" spans="1:120" s="12" customFormat="1" ht="49.5" customHeight="1" x14ac:dyDescent="0.2">
      <c r="A161" s="73">
        <v>179</v>
      </c>
      <c r="B161" s="31" t="s">
        <v>304</v>
      </c>
      <c r="C161" s="30" t="s">
        <v>305</v>
      </c>
      <c r="D161" s="75"/>
      <c r="E161" s="57">
        <v>97</v>
      </c>
      <c r="F161" s="61" t="s">
        <v>67</v>
      </c>
      <c r="G161" s="58"/>
      <c r="H161" s="59">
        <f t="shared" si="2"/>
        <v>0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</row>
    <row r="162" spans="1:120" ht="69" customHeight="1" x14ac:dyDescent="0.25">
      <c r="A162" s="73">
        <v>182</v>
      </c>
      <c r="B162" s="31" t="s">
        <v>306</v>
      </c>
      <c r="C162" s="30" t="s">
        <v>307</v>
      </c>
      <c r="D162" s="62"/>
      <c r="E162" s="57">
        <v>180</v>
      </c>
      <c r="F162" s="61" t="s">
        <v>67</v>
      </c>
      <c r="G162" s="58"/>
      <c r="H162" s="59">
        <f t="shared" si="2"/>
        <v>0</v>
      </c>
    </row>
    <row r="163" spans="1:120" ht="69" customHeight="1" x14ac:dyDescent="0.2">
      <c r="A163" s="73">
        <v>183</v>
      </c>
      <c r="B163" s="31" t="s">
        <v>308</v>
      </c>
      <c r="C163" s="30" t="s">
        <v>309</v>
      </c>
      <c r="D163" s="76"/>
      <c r="E163" s="57">
        <v>37</v>
      </c>
      <c r="F163" s="61" t="s">
        <v>67</v>
      </c>
      <c r="G163" s="58"/>
      <c r="H163" s="59">
        <f t="shared" si="2"/>
        <v>0</v>
      </c>
    </row>
    <row r="164" spans="1:120" ht="46.5" customHeight="1" x14ac:dyDescent="0.2">
      <c r="A164" s="73">
        <v>184</v>
      </c>
      <c r="B164" s="31" t="s">
        <v>310</v>
      </c>
      <c r="C164" s="30" t="s">
        <v>311</v>
      </c>
      <c r="D164" s="76"/>
      <c r="E164" s="57">
        <v>60</v>
      </c>
      <c r="F164" s="61" t="s">
        <v>67</v>
      </c>
      <c r="G164" s="58"/>
      <c r="H164" s="59">
        <f t="shared" si="2"/>
        <v>0</v>
      </c>
    </row>
    <row r="165" spans="1:120" ht="63.75" customHeight="1" x14ac:dyDescent="0.2">
      <c r="A165" s="73">
        <v>185</v>
      </c>
      <c r="B165" s="31" t="s">
        <v>312</v>
      </c>
      <c r="C165" s="30" t="s">
        <v>313</v>
      </c>
      <c r="D165" s="76"/>
      <c r="E165" s="57">
        <v>60</v>
      </c>
      <c r="F165" s="61" t="s">
        <v>67</v>
      </c>
      <c r="G165" s="58"/>
      <c r="H165" s="59">
        <f t="shared" si="2"/>
        <v>0</v>
      </c>
    </row>
    <row r="166" spans="1:120" ht="67.5" customHeight="1" x14ac:dyDescent="0.2">
      <c r="A166" s="73">
        <v>186</v>
      </c>
      <c r="B166" s="31" t="s">
        <v>314</v>
      </c>
      <c r="C166" s="30" t="s">
        <v>315</v>
      </c>
      <c r="D166" s="76"/>
      <c r="E166" s="57">
        <v>18</v>
      </c>
      <c r="F166" s="61" t="s">
        <v>67</v>
      </c>
      <c r="G166" s="58"/>
      <c r="H166" s="59">
        <f t="shared" si="2"/>
        <v>0</v>
      </c>
    </row>
    <row r="167" spans="1:120" ht="54" customHeight="1" x14ac:dyDescent="0.2">
      <c r="A167" s="73">
        <v>187</v>
      </c>
      <c r="B167" s="31" t="s">
        <v>316</v>
      </c>
      <c r="C167" s="30" t="s">
        <v>317</v>
      </c>
      <c r="D167" s="76"/>
      <c r="E167" s="57">
        <v>70</v>
      </c>
      <c r="F167" s="61" t="s">
        <v>67</v>
      </c>
      <c r="G167" s="58"/>
      <c r="H167" s="59">
        <f t="shared" si="2"/>
        <v>0</v>
      </c>
    </row>
    <row r="168" spans="1:120" ht="66.75" customHeight="1" x14ac:dyDescent="0.2">
      <c r="A168" s="73">
        <v>188</v>
      </c>
      <c r="B168" s="31" t="s">
        <v>318</v>
      </c>
      <c r="C168" s="30" t="s">
        <v>319</v>
      </c>
      <c r="D168" s="76"/>
      <c r="E168" s="57">
        <v>15</v>
      </c>
      <c r="F168" s="61" t="s">
        <v>67</v>
      </c>
      <c r="G168" s="58"/>
      <c r="H168" s="59">
        <f t="shared" si="2"/>
        <v>0</v>
      </c>
    </row>
    <row r="169" spans="1:120" ht="53.25" customHeight="1" x14ac:dyDescent="0.2">
      <c r="A169" s="73">
        <v>189</v>
      </c>
      <c r="B169" s="31" t="s">
        <v>320</v>
      </c>
      <c r="C169" s="30" t="s">
        <v>321</v>
      </c>
      <c r="D169" s="76"/>
      <c r="E169" s="57">
        <v>3</v>
      </c>
      <c r="F169" s="61" t="s">
        <v>322</v>
      </c>
      <c r="G169" s="58"/>
      <c r="H169" s="59">
        <f t="shared" si="2"/>
        <v>0</v>
      </c>
    </row>
    <row r="170" spans="1:120" ht="53.25" customHeight="1" x14ac:dyDescent="0.2">
      <c r="A170" s="73">
        <v>190</v>
      </c>
      <c r="B170" s="77" t="s">
        <v>323</v>
      </c>
      <c r="C170" s="77" t="s">
        <v>324</v>
      </c>
      <c r="D170" s="78"/>
      <c r="E170" s="57">
        <v>180</v>
      </c>
      <c r="F170" s="61" t="s">
        <v>322</v>
      </c>
      <c r="G170" s="58"/>
      <c r="H170" s="59">
        <f t="shared" si="2"/>
        <v>0</v>
      </c>
    </row>
    <row r="171" spans="1:120" ht="69.75" customHeight="1" x14ac:dyDescent="0.25">
      <c r="A171" s="73">
        <v>191</v>
      </c>
      <c r="B171" s="79" t="s">
        <v>325</v>
      </c>
      <c r="C171" s="80" t="s">
        <v>326</v>
      </c>
      <c r="D171" s="62"/>
      <c r="E171" s="57">
        <v>25</v>
      </c>
      <c r="F171" s="81" t="s">
        <v>67</v>
      </c>
      <c r="G171" s="58"/>
      <c r="H171" s="59">
        <f t="shared" si="2"/>
        <v>0</v>
      </c>
    </row>
    <row r="172" spans="1:120" ht="74.25" customHeight="1" x14ac:dyDescent="0.2">
      <c r="A172" s="73">
        <v>192</v>
      </c>
      <c r="B172" s="79" t="s">
        <v>327</v>
      </c>
      <c r="C172" s="80" t="s">
        <v>328</v>
      </c>
      <c r="D172" s="76"/>
      <c r="E172" s="57">
        <v>30</v>
      </c>
      <c r="F172" s="81" t="s">
        <v>67</v>
      </c>
      <c r="G172" s="58"/>
      <c r="H172" s="59">
        <f t="shared" si="2"/>
        <v>0</v>
      </c>
    </row>
    <row r="173" spans="1:120" ht="65.25" customHeight="1" x14ac:dyDescent="0.2">
      <c r="A173" s="73">
        <v>193</v>
      </c>
      <c r="B173" s="79" t="s">
        <v>329</v>
      </c>
      <c r="C173" s="80" t="s">
        <v>330</v>
      </c>
      <c r="D173" s="76"/>
      <c r="E173" s="57">
        <v>60</v>
      </c>
      <c r="F173" s="81" t="s">
        <v>67</v>
      </c>
      <c r="G173" s="58"/>
      <c r="H173" s="59">
        <f t="shared" si="2"/>
        <v>0</v>
      </c>
    </row>
    <row r="174" spans="1:120" s="53" customFormat="1" ht="15.75" customHeight="1" x14ac:dyDescent="0.25">
      <c r="A174" s="82"/>
      <c r="B174" s="24"/>
      <c r="C174" s="83"/>
      <c r="D174" s="84"/>
      <c r="E174" s="25"/>
      <c r="F174" s="25"/>
      <c r="G174" s="85" t="s">
        <v>335</v>
      </c>
      <c r="H174" s="86">
        <f>H158+H146+H92+H13</f>
        <v>0</v>
      </c>
    </row>
    <row r="175" spans="1:120" ht="15.75" x14ac:dyDescent="0.25">
      <c r="D175" s="54"/>
    </row>
    <row r="176" spans="1:120" ht="15.75" x14ac:dyDescent="0.25">
      <c r="D176" s="54"/>
    </row>
    <row r="177" spans="4:4" ht="15.75" x14ac:dyDescent="0.25">
      <c r="D177" s="54"/>
    </row>
  </sheetData>
  <mergeCells count="6">
    <mergeCell ref="A6:D6"/>
    <mergeCell ref="C9:D9"/>
    <mergeCell ref="E11:F11"/>
    <mergeCell ref="E12:F12"/>
    <mergeCell ref="A8:H8"/>
    <mergeCell ref="A7:H7"/>
  </mergeCells>
  <printOptions horizontalCentered="1"/>
  <pageMargins left="0.19685039370078741" right="0.23622047244094491" top="0.74803149606299213" bottom="1.0629921259842521" header="0.31496062992125984" footer="0.98425196850393704"/>
  <pageSetup scale="68" orientation="portrait" horizontalDpi="360" verticalDpi="360" r:id="rId1"/>
  <headerFooter>
    <oddFooter xml:space="preserve">&amp;C&amp;"Aparajita,Regular"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2024  (2)</vt:lpstr>
      <vt:lpstr>'2024 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IPSRS3 WORKSHOP</dc:creator>
  <cp:lastModifiedBy>IPSRS3 WORKSHOP</cp:lastModifiedBy>
  <cp:lastPrinted>2023-12-14T07:40:53Z</cp:lastPrinted>
  <dcterms:created xsi:type="dcterms:W3CDTF">2023-12-14T07:36:43Z</dcterms:created>
  <dcterms:modified xsi:type="dcterms:W3CDTF">2023-12-15T02:40:19Z</dcterms:modified>
</cp:coreProperties>
</file>